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X:\EPF\06 - Marchés publics - Juridique\01 - Marchés Publics\02 - Projets de marchés\2025-25 Tx démolition VIAS\1- Passation\0_DCE_PUB\DCE\1 - Pieces administratives\"/>
    </mc:Choice>
  </mc:AlternateContent>
  <xr:revisionPtr revIDLastSave="0" documentId="13_ncr:1_{79207CEE-F667-4A0A-AC3F-62F60D09F787}" xr6:coauthVersionLast="36" xr6:coauthVersionMax="36" xr10:uidLastSave="{00000000-0000-0000-0000-000000000000}"/>
  <bookViews>
    <workbookView xWindow="0" yWindow="0" windowWidth="20490" windowHeight="6525" activeTab="2" xr2:uid="{E27E5EDA-A4FC-40F9-945D-234BC4F10279}"/>
  </bookViews>
  <sheets>
    <sheet name="DPGF" sheetId="2" r:id="rId1"/>
    <sheet name="BPU" sheetId="3" r:id="rId2"/>
    <sheet name="SF" sheetId="4" r:id="rId3"/>
  </sheets>
  <externalReferences>
    <externalReference r:id="rId4"/>
  </externalReferences>
  <definedNames>
    <definedName name="ALE" localSheetId="0">#REF!</definedName>
    <definedName name="ALE">#REF!</definedName>
    <definedName name="Amo" localSheetId="0">#REF!</definedName>
    <definedName name="Amo">#REF!</definedName>
    <definedName name="ANA" localSheetId="0">#REF!</definedName>
    <definedName name="ANA">#REF!</definedName>
    <definedName name="ASST" localSheetId="0">#REF!</definedName>
    <definedName name="ASST">#REF!</definedName>
    <definedName name="CEN" localSheetId="0">#REF!</definedName>
    <definedName name="CEN">#REF!</definedName>
    <definedName name="CMHZ" localSheetId="0">#REF!</definedName>
    <definedName name="CMHZ">#REF!</definedName>
    <definedName name="CMO" localSheetId="0">#REF!</definedName>
    <definedName name="CMO">#REF!</definedName>
    <definedName name="COE" localSheetId="0">#REF!</definedName>
    <definedName name="COE">#REF!</definedName>
    <definedName name="CON" localSheetId="0">#REF!</definedName>
    <definedName name="CON">#REF!</definedName>
    <definedName name="DEC" localSheetId="0">#REF!</definedName>
    <definedName name="DEC">#REF!</definedName>
    <definedName name="ENC" localSheetId="0">#REF!</definedName>
    <definedName name="ENC">#REF!</definedName>
    <definedName name="FF" localSheetId="0">#REF!</definedName>
    <definedName name="FF">#REF!</definedName>
    <definedName name="FGX" localSheetId="0">#REF!</definedName>
    <definedName name="FGX">#REF!</definedName>
    <definedName name="FSST" localSheetId="0">#REF!</definedName>
    <definedName name="FSST">#REF!</definedName>
    <definedName name="HJ" localSheetId="0">#REF!</definedName>
    <definedName name="HJ">#REF!</definedName>
    <definedName name="_xlnm.Print_Titles" localSheetId="0">DPGF!$1:$4</definedName>
    <definedName name="intervenant" localSheetId="0">#REF!</definedName>
    <definedName name="intervenant">#REF!</definedName>
    <definedName name="MAT" localSheetId="0">#REF!</definedName>
    <definedName name="MAT">#REF!</definedName>
    <definedName name="MB" localSheetId="0">#REF!</definedName>
    <definedName name="MB">#REF!</definedName>
    <definedName name="MMO" localSheetId="0">#REF!</definedName>
    <definedName name="MMO">#REF!</definedName>
    <definedName name="MSST" localSheetId="0">#REF!</definedName>
    <definedName name="MSST">#REF!</definedName>
    <definedName name="MST" localSheetId="0">#REF!</definedName>
    <definedName name="MST">#REF!</definedName>
    <definedName name="PIL" localSheetId="0">#REF!</definedName>
    <definedName name="PIL">#REF!</definedName>
    <definedName name="PRO" localSheetId="0">#REF!</definedName>
    <definedName name="PRO">#REF!</definedName>
    <definedName name="ss">#REF!</definedName>
    <definedName name="T.V.A." localSheetId="0">#REF!</definedName>
    <definedName name="T.V.A.">#REF!</definedName>
    <definedName name="TN" localSheetId="0">#REF!</definedName>
    <definedName name="TN">#REF!</definedName>
    <definedName name="VOL">'[1]abaque T. fuites'!$C$1</definedName>
    <definedName name="_xlnm.Print_Area" localSheetId="0">DPGF!$B$1:$I$41</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4" l="1"/>
  <c r="H37" i="2" l="1"/>
  <c r="H36" i="2"/>
  <c r="A10" i="4" l="1"/>
  <c r="A11" i="4"/>
  <c r="A9" i="4"/>
  <c r="I34" i="2"/>
  <c r="I35" i="2"/>
  <c r="I33" i="2"/>
  <c r="I31" i="2"/>
  <c r="I30" i="2"/>
  <c r="I27" i="2"/>
  <c r="I28" i="2"/>
  <c r="I26" i="2"/>
  <c r="I24" i="2"/>
  <c r="I23" i="2"/>
  <c r="I17" i="2"/>
  <c r="I18" i="2"/>
  <c r="I19" i="2"/>
  <c r="I20" i="2"/>
  <c r="I21" i="2"/>
  <c r="I16" i="2"/>
  <c r="I9" i="2"/>
  <c r="I10" i="2"/>
  <c r="I11" i="2"/>
  <c r="I12" i="2"/>
  <c r="I13" i="2"/>
  <c r="I14" i="2"/>
  <c r="I8" i="2"/>
  <c r="D10" i="4" l="1"/>
  <c r="D11" i="4"/>
  <c r="D9" i="4"/>
  <c r="F9" i="4" s="1"/>
  <c r="F11" i="4"/>
  <c r="F10" i="4"/>
  <c r="F13" i="4" l="1"/>
  <c r="H38" i="2" l="1"/>
  <c r="F21" i="4" l="1"/>
  <c r="F22" i="4" l="1"/>
  <c r="F23" i="4" s="1"/>
</calcChain>
</file>

<file path=xl/sharedStrings.xml><?xml version="1.0" encoding="utf-8"?>
<sst xmlns="http://schemas.openxmlformats.org/spreadsheetml/2006/main" count="139" uniqueCount="104">
  <si>
    <t>Code</t>
  </si>
  <si>
    <t>Désignation</t>
  </si>
  <si>
    <t>Unité</t>
  </si>
  <si>
    <t>P.U. HT  €</t>
  </si>
  <si>
    <t>Montant HT €</t>
  </si>
  <si>
    <t>** :  Les mesures de protection collectives comprennent la mise en place des zones d'approche avec zones fonctionnelles distinctes, le nettoyage des surfaces préalable aux travaux selon phasage adapté, isolement, calfeutrement, confinement de la zone de travail conformément au processus retenu et aux préconisations minimales fixées au CCTP, y compris mise en place des moyens de gestion des flux d'air, des moyens de secours, de contrôles des paramètres mise en place des tunnels de décontamination et des installations techniques de désamiantage (brumisateur pour sédimentation continue, système de récupération des eaux , etc.)</t>
  </si>
  <si>
    <t>*** : Pour l'ensemble des postes de retrait, l'objectif de la phase  consiste en l'abaissement maximal de l'empoussièrement par abattage des poussières, humidification, brumisation continue, aspiration à la source, renouvellement de l'air, nettoyage régulier de la zone, etc. Le retrait du matériau doit être complet, y compris éventuelles projection et jusqu'à obtenir la décontamination du substrat</t>
  </si>
  <si>
    <t>TOTAL  € TTC</t>
  </si>
  <si>
    <t>TOTAL € HT</t>
  </si>
  <si>
    <t>T</t>
  </si>
  <si>
    <r>
      <t xml:space="preserve">Traitement des DD
</t>
    </r>
    <r>
      <rPr>
        <sz val="10"/>
        <rFont val="Tahoma"/>
        <family val="2"/>
      </rPr>
      <t>Conditionnement, manutention, évacuation et traitement des déchets</t>
    </r>
  </si>
  <si>
    <r>
      <t xml:space="preserve">Traitement des DI
</t>
    </r>
    <r>
      <rPr>
        <sz val="10"/>
        <rFont val="Tahoma"/>
        <family val="2"/>
      </rPr>
      <t>Conditionnement, manutention, évacuation et traitement des déchets</t>
    </r>
  </si>
  <si>
    <r>
      <t xml:space="preserve">Traitement des DND 
</t>
    </r>
    <r>
      <rPr>
        <sz val="10"/>
        <rFont val="Tahoma"/>
        <family val="2"/>
      </rPr>
      <t>Conditionnement, manutention, évacuation et traitement des déchets</t>
    </r>
  </si>
  <si>
    <t>TRAITEMENT DES DECHETS</t>
  </si>
  <si>
    <t>Ens</t>
  </si>
  <si>
    <t xml:space="preserve">TRAVAUX DE DECONSTRUCTION </t>
  </si>
  <si>
    <t>m²</t>
  </si>
  <si>
    <t>ml</t>
  </si>
  <si>
    <t>4.3</t>
  </si>
  <si>
    <t>4.2</t>
  </si>
  <si>
    <t>Désencombrement de l'ensemble des ouvrages</t>
  </si>
  <si>
    <t>4.1</t>
  </si>
  <si>
    <r>
      <t>Conditionnement en big bag, mise en stockage temporaire en vue du transport et de l'élimination des matériaux contenant du plomb en filière agréée</t>
    </r>
    <r>
      <rPr>
        <sz val="10"/>
        <rFont val="Tahoma"/>
        <family val="2"/>
      </rPr>
      <t xml:space="preserve"> (ISDD ou ISDND  selon matériaux et arrêté)</t>
    </r>
    <r>
      <rPr>
        <b/>
        <sz val="10"/>
        <rFont val="Tahoma"/>
        <family val="2"/>
      </rPr>
      <t>, y compris suivi des BSD</t>
    </r>
  </si>
  <si>
    <t>U</t>
  </si>
  <si>
    <r>
      <t xml:space="preserve">Retrait des Matériaux contenant du plomb selon le processus retenu ***
</t>
    </r>
    <r>
      <rPr>
        <sz val="10"/>
        <rFont val="Tahoma"/>
        <family val="2"/>
      </rPr>
      <t>Y compris mise en place de moyens d'accès si nécessaire, retrait des équipements et autres matériaux impactés, nettoyage fin des structures et supports.</t>
    </r>
  </si>
  <si>
    <t>TRAVAUX DE RETRAIT DES MATERIAUX CONTENANT DU PLOMB</t>
  </si>
  <si>
    <r>
      <t>Conditionnement en big bag, mise en stockage temporaire évacué à l'avancement, transport et élimination des matériaux amiantés en filière agréée</t>
    </r>
    <r>
      <rPr>
        <sz val="10"/>
        <rFont val="Tahoma"/>
        <family val="2"/>
      </rPr>
      <t xml:space="preserve"> (ISDD ou ISDND  selon matériaux et arrêté)</t>
    </r>
    <r>
      <rPr>
        <b/>
        <sz val="10"/>
        <rFont val="Tahoma"/>
        <family val="2"/>
      </rPr>
      <t>, y compris traitement et suivi des BSDA</t>
    </r>
  </si>
  <si>
    <r>
      <t xml:space="preserve">Réalisation des prélèvements d'air (et d'eau) et des analyses META conformément à la stratégie d'échantillonnage pendant toute la durée des travaux </t>
    </r>
    <r>
      <rPr>
        <sz val="10"/>
        <rFont val="Tahoma"/>
        <family val="2"/>
      </rPr>
      <t xml:space="preserve">(Mesures META d'état initial, sur opérateurs, sortie d'extracteur, sas, environnementales, etc.) y compris prélèvements et analyses de restitution (analyse de 1 ère restitution, analyse de </t>
    </r>
    <r>
      <rPr>
        <b/>
        <sz val="10"/>
        <rFont val="Tahoma"/>
        <family val="2"/>
      </rPr>
      <t xml:space="preserve">fin de travaux </t>
    </r>
    <r>
      <rPr>
        <sz val="10"/>
        <rFont val="Tahoma"/>
        <family val="2"/>
      </rPr>
      <t>)</t>
    </r>
  </si>
  <si>
    <r>
      <t xml:space="preserve">Retrait des MPCA selon le processus retenu ***
</t>
    </r>
    <r>
      <rPr>
        <sz val="10"/>
        <rFont val="Tahoma"/>
        <family val="2"/>
      </rPr>
      <t>Y compris mise en place de moyens d'accès si nécessaire, retrait des équipements et autres matériaux impactés, nettoyage fin des structures et supports, procédure de libération, nettoyage et déposes des films de propreté sur équipements et matériaux spécifiques,  gestion et traitement de tous les déchets amiantés</t>
    </r>
  </si>
  <si>
    <t xml:space="preserve">Amené et repli du matériel nécéssaire au chantier de désamiantage y compris aménagement du parc amiante </t>
  </si>
  <si>
    <r>
      <t xml:space="preserve">Mise en place des moyens de protection collectifs (En niveau 1 ou 2, suivant retour de l'entreprise) **
</t>
    </r>
    <r>
      <rPr>
        <sz val="10"/>
        <rFont val="Tahoma"/>
        <family val="2"/>
      </rPr>
      <t>Mise en place d'une UMD 
Mise à disposition des moyens de ventilation, équipements de protection collective, raccordements des fluides, Autocontrôle,…</t>
    </r>
  </si>
  <si>
    <t>TRAVAUX DE RETRAIT DES MPCA</t>
  </si>
  <si>
    <t>Constats d'huissier avant et après travaux</t>
  </si>
  <si>
    <t>forfait</t>
  </si>
  <si>
    <r>
      <t xml:space="preserve">Installations nécessaires au chantier - Aménagement de la base-vie, compris entretien sur la durée des travaux </t>
    </r>
    <r>
      <rPr>
        <sz val="10"/>
        <rFont val="Tahoma"/>
        <family val="2"/>
      </rPr>
      <t xml:space="preserve"> - installation de la base vie pour la durée du chantier et entretien - raccordements divers (électricité, eau, assainissement, éclairage, etc.) - Installations  électrique y compris consommation électrique, maintenant et adaptation pendant toute la durée des travaux (NB ; Mise en place d'un GE autonome.
Installation eau de chantier y compris maintenance et adaptation pendant toute la durée du chantier (NB : mise en place d'une cuve d'eau autonome) </t>
    </r>
  </si>
  <si>
    <t xml:space="preserve">Amené et repli du matériel et des matériaux de chantier à pied d'oeuvre </t>
  </si>
  <si>
    <r>
      <t>Participation à l'ensemble des réunions nécessaires</t>
    </r>
    <r>
      <rPr>
        <sz val="10"/>
        <rFont val="Tahoma"/>
        <family val="2"/>
      </rPr>
      <t xml:space="preserve"> au calage du projet, compris réunions avec MO et MOE et diagnostiqueur, réunions CSPS, présentation au CSSCT, réunions de présentation du projet aux organismes de tutelles, etc.</t>
    </r>
  </si>
  <si>
    <r>
      <t>Documents à fournir</t>
    </r>
    <r>
      <rPr>
        <sz val="10"/>
        <rFont val="Tahoma"/>
        <family val="2"/>
      </rPr>
      <t xml:space="preserve"> : Présentation des FID, CAP et BSDA préalablement au démarrage des travaux. Établissement des documents de chantier y compris des registres de suivi et frais pour mises à jour. Établissement d'un plan d'installation de chantier et des circulations dans l'enceinte du site ainsi qu'à l'extérieur pour les approvisionnement et évacuations</t>
    </r>
  </si>
  <si>
    <r>
      <t>Établissement des documents d'exécution et du plan de retrait</t>
    </r>
    <r>
      <rPr>
        <sz val="10"/>
        <rFont val="Tahoma"/>
        <family val="2"/>
      </rPr>
      <t>, y compris études techniques et analyses des risques, diffusion aux MOE, CSPS et MO puis aux organismes de tutelle. Établissement d'une stratégie d'échantillonnage par un organisme accrédité COFRAC. Établissement d'un PPSPS, des notes de calculs, du SOGED, démarche à faible impact environnemental, PIC…</t>
    </r>
  </si>
  <si>
    <t>TRAVAUX PRÉPARATOIRES &amp; ETUDES D'EXECUTION</t>
  </si>
  <si>
    <t>Plaque fibro-ciment ondulé en toiture</t>
  </si>
  <si>
    <t xml:space="preserve">Montant en bois </t>
  </si>
  <si>
    <t>Déconstruction mécanique de l'ensemble des structure, y compris fondation jusqu'a -1.5 m</t>
  </si>
  <si>
    <t xml:space="preserve">Retrait de la végétation </t>
  </si>
  <si>
    <t xml:space="preserve">TOTAL </t>
  </si>
  <si>
    <t>Lot unique : Déconstruction, curage, désamiantage et déplombage</t>
  </si>
  <si>
    <r>
      <t xml:space="preserve">Aménagement de l'aire logistique de chantier, des magasins et du parcs de stockage tampon des déchets </t>
    </r>
    <r>
      <rPr>
        <sz val="10"/>
        <rFont val="Tahoma"/>
        <family val="2"/>
      </rPr>
      <t xml:space="preserve"> y compris entretien et fermeture permanente pendant toute la durée des travaux</t>
    </r>
  </si>
  <si>
    <t>Plaque menuiserie</t>
  </si>
  <si>
    <t>Cloture du site</t>
  </si>
  <si>
    <t>TRAVAUX DE REMISE EN ETAT</t>
  </si>
  <si>
    <t>5.2</t>
  </si>
  <si>
    <t>5.1</t>
  </si>
  <si>
    <r>
      <t xml:space="preserve">Nivellement sommaire du terrain suivant le dénivelé existant du terrain </t>
    </r>
    <r>
      <rPr>
        <b/>
        <sz val="10"/>
        <rFont val="Calibri"/>
        <family val="2"/>
      </rPr>
      <t>± 2.175</t>
    </r>
    <r>
      <rPr>
        <b/>
        <sz val="10"/>
        <rFont val="Tahoma"/>
        <family val="2"/>
      </rPr>
      <t xml:space="preserve"> NGF</t>
    </r>
  </si>
  <si>
    <t>ESTIMATION DES TRAVAUX - BPU</t>
  </si>
  <si>
    <t>Bordereau de prix unitaires</t>
  </si>
  <si>
    <t>N° Prix</t>
  </si>
  <si>
    <t>Désignation des Travaux</t>
  </si>
  <si>
    <t>Unités</t>
  </si>
  <si>
    <t>Prix Unitaire HT</t>
  </si>
  <si>
    <t>BPU1</t>
  </si>
  <si>
    <r>
      <t xml:space="preserve">Surcoût du retrait de matériaux et produits amiantés non prévue dans le cadre de la DPGF.
</t>
    </r>
    <r>
      <rPr>
        <i/>
        <sz val="10"/>
        <color indexed="8"/>
        <rFont val="Arial"/>
        <family val="2"/>
      </rPr>
      <t>Ces postes comprennent toutes les dispositions de coordination, dont PDP/PPSPS, l'installation complémentaire, la mise en place des moyens de protections collectives et individuelles, la métrologie, le chargement, transport et évacuation des déchets en centre(s) de stockage de classe appropriée, ainsi que toutes sujétions liées à ces travaux + mobilisation supplémentaire</t>
    </r>
  </si>
  <si>
    <t>BPU1.1</t>
  </si>
  <si>
    <t>Dépose de conduit en fibre ciment enterrés</t>
  </si>
  <si>
    <t>BPU1.2</t>
  </si>
  <si>
    <t>Evacuation des déchets amiantés (tout type de conditionnement, bodybenne, bigbag, etc...)</t>
  </si>
  <si>
    <t>BPU1.3</t>
  </si>
  <si>
    <t>Plan de retrait + Avenants éventuels</t>
  </si>
  <si>
    <t>Chemin de la Kabylie AK 443-444 - VIAS</t>
  </si>
  <si>
    <t>TRAVAUX DE DECONSTRUCTION
DPGF</t>
  </si>
  <si>
    <t>TRAVAUX DEDECONSTRUCTION</t>
  </si>
  <si>
    <t>ESTIMATION DES TRAVAUX - Simulation financière</t>
  </si>
  <si>
    <t>I. Partie à bons de commande</t>
  </si>
  <si>
    <t xml:space="preserve">Quantités </t>
  </si>
  <si>
    <t>Montant HT</t>
  </si>
  <si>
    <t>SOUS-TOTAL Partie à bons de commande (HT)</t>
  </si>
  <si>
    <t>II. Forfait</t>
  </si>
  <si>
    <t>SOUS-TOTAL DPGF (HT)</t>
  </si>
  <si>
    <t>III. Simulation financière</t>
  </si>
  <si>
    <t>TOTAL SIMULATION FINANCIERE (HT)</t>
  </si>
  <si>
    <t>TVA 20 %</t>
  </si>
  <si>
    <t>TOTAL  (TTC)</t>
  </si>
  <si>
    <t>TRAVAUX DE DECONSTRUCTION</t>
  </si>
  <si>
    <t>1.1</t>
  </si>
  <si>
    <t>1.2</t>
  </si>
  <si>
    <t>1.3</t>
  </si>
  <si>
    <t>1.4</t>
  </si>
  <si>
    <t>1.5</t>
  </si>
  <si>
    <t>1.6</t>
  </si>
  <si>
    <t>1.7</t>
  </si>
  <si>
    <t>2.1</t>
  </si>
  <si>
    <t>2.2</t>
  </si>
  <si>
    <t>2.3</t>
  </si>
  <si>
    <t>2.4</t>
  </si>
  <si>
    <t>2.5</t>
  </si>
  <si>
    <t>2.6</t>
  </si>
  <si>
    <t>3.1</t>
  </si>
  <si>
    <t>3.2</t>
  </si>
  <si>
    <t>6.1</t>
  </si>
  <si>
    <t>6.2</t>
  </si>
  <si>
    <t>6.3</t>
  </si>
  <si>
    <t>TVA € (20%)</t>
  </si>
  <si>
    <t>Quantité estimée MOE</t>
  </si>
  <si>
    <t>Quantité Entreprise</t>
  </si>
  <si>
    <t>* :  Les quantités sont non contractuelles, elles sont à fournir par l'entreprise. Le marché de l'entreprise est global et forfaitaire quelles que soient les quantités réellement constatées lors des travaux.</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</si>
</sst>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quot;;[Red]\-#,##0.00\ &quot;€&quot;"/>
    <numFmt numFmtId="44" formatCode="_-* #,##0.00\ &quot;€&quot;_-;\-* #,##0.00\ &quot;€&quot;_-;_-* &quot;-&quot;??\ &quot;€&quot;_-;_-@_-"/>
    <numFmt numFmtId="164" formatCode="#,##0.00\ &quot;€&quot;"/>
  </numFmts>
  <fonts count="32" x14ac:knownFonts="1">
    <font>
      <sz val="11"/>
      <color theme="1"/>
      <name val="Calibri"/>
      <family val="2"/>
      <scheme val="minor"/>
    </font>
    <font>
      <sz val="10"/>
      <name val="Arial"/>
      <family val="2"/>
    </font>
    <font>
      <b/>
      <sz val="14"/>
      <name val="Tahoma"/>
      <family val="2"/>
    </font>
    <font>
      <b/>
      <sz val="18"/>
      <name val="Tahoma"/>
      <family val="2"/>
    </font>
    <font>
      <b/>
      <sz val="12"/>
      <name val="Tahoma"/>
      <family val="2"/>
    </font>
    <font>
      <sz val="10"/>
      <color rgb="FFFF0000"/>
      <name val="Arial"/>
      <family val="2"/>
    </font>
    <font>
      <sz val="12"/>
      <name val="Tahoma"/>
      <family val="2"/>
    </font>
    <font>
      <sz val="12"/>
      <name val="Arial"/>
      <family val="2"/>
    </font>
    <font>
      <b/>
      <sz val="10"/>
      <name val="Tahoma"/>
      <family val="2"/>
    </font>
    <font>
      <sz val="12"/>
      <color rgb="FFFF0000"/>
      <name val="Arial"/>
      <family val="2"/>
    </font>
    <font>
      <b/>
      <sz val="12"/>
      <color theme="0"/>
      <name val="Tahoma"/>
      <family val="2"/>
    </font>
    <font>
      <sz val="10"/>
      <name val="Tahoma"/>
      <family val="2"/>
    </font>
    <font>
      <b/>
      <sz val="10"/>
      <name val="Arial"/>
      <family val="2"/>
    </font>
    <font>
      <sz val="14"/>
      <color theme="0"/>
      <name val="Tahoma"/>
      <family val="2"/>
    </font>
    <font>
      <b/>
      <sz val="14"/>
      <color theme="0"/>
      <name val="Tahoma"/>
      <family val="2"/>
    </font>
    <font>
      <b/>
      <sz val="24"/>
      <color theme="0"/>
      <name val="Tahoma"/>
      <family val="2"/>
    </font>
    <font>
      <b/>
      <sz val="10"/>
      <name val="Calibri"/>
      <family val="2"/>
    </font>
    <font>
      <b/>
      <sz val="11"/>
      <name val="Tahoma"/>
      <family val="2"/>
    </font>
    <font>
      <b/>
      <u/>
      <sz val="14"/>
      <name val="Tahoma"/>
      <family val="2"/>
    </font>
    <font>
      <sz val="8"/>
      <name val="Calibri"/>
      <family val="2"/>
      <scheme val="minor"/>
    </font>
    <font>
      <sz val="11"/>
      <color theme="1"/>
      <name val="Calibri"/>
      <family val="2"/>
      <scheme val="minor"/>
    </font>
    <font>
      <b/>
      <sz val="14"/>
      <name val="Arial Narrow"/>
      <family val="2"/>
    </font>
    <font>
      <b/>
      <sz val="14"/>
      <color indexed="9"/>
      <name val="Arial Narrow"/>
      <family val="2"/>
    </font>
    <font>
      <b/>
      <sz val="11"/>
      <name val="Arial Narrow"/>
      <family val="2"/>
    </font>
    <font>
      <sz val="10"/>
      <color indexed="8"/>
      <name val="Arial Narrow"/>
      <family val="2"/>
    </font>
    <font>
      <sz val="9"/>
      <color indexed="8"/>
      <name val="Arial Narrow"/>
      <family val="2"/>
    </font>
    <font>
      <b/>
      <sz val="11"/>
      <name val="Arial"/>
      <family val="2"/>
    </font>
    <font>
      <sz val="10"/>
      <color indexed="8"/>
      <name val="Arial"/>
      <family val="2"/>
    </font>
    <font>
      <i/>
      <sz val="10"/>
      <color indexed="8"/>
      <name val="Arial"/>
      <family val="2"/>
    </font>
    <font>
      <b/>
      <sz val="9"/>
      <name val="Arial Narrow"/>
      <family val="2"/>
    </font>
    <font>
      <b/>
      <sz val="16"/>
      <name val="Arial Narrow"/>
      <family val="2"/>
    </font>
    <font>
      <sz val="11"/>
      <name val="Arial Narrow"/>
      <family val="2"/>
    </font>
  </fonts>
  <fills count="6">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0070C0"/>
        <bgColor indexed="64"/>
      </patternFill>
    </fill>
    <fill>
      <patternFill patternType="solid">
        <fgColor theme="0" tint="-0.14999847407452621"/>
        <bgColor indexed="64"/>
      </patternFill>
    </fill>
  </fills>
  <borders count="44">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tint="0.499984740745262"/>
      </left>
      <right style="medium">
        <color indexed="64"/>
      </right>
      <top style="medium">
        <color theme="1" tint="0.499984740745262"/>
      </top>
      <bottom style="medium">
        <color indexed="64"/>
      </bottom>
      <diagonal/>
    </border>
    <border>
      <left style="medium">
        <color theme="1" tint="0.499984740745262"/>
      </left>
      <right style="medium">
        <color theme="1" tint="0.499984740745262"/>
      </right>
      <top style="medium">
        <color theme="1" tint="0.499984740745262"/>
      </top>
      <bottom style="medium">
        <color indexed="64"/>
      </bottom>
      <diagonal/>
    </border>
    <border>
      <left/>
      <right style="medium">
        <color theme="1" tint="0.499984740745262"/>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theme="1" tint="0.499984740745262"/>
      </left>
      <right style="medium">
        <color indexed="64"/>
      </right>
      <top style="medium">
        <color theme="1" tint="0.499984740745262"/>
      </top>
      <bottom style="medium">
        <color theme="1" tint="0.499984740745262"/>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bottom/>
      <diagonal/>
    </border>
    <border>
      <left style="medium">
        <color indexed="64"/>
      </left>
      <right/>
      <top/>
      <bottom/>
      <diagonal/>
    </border>
    <border>
      <left style="medium">
        <color theme="1" tint="0.499984740745262"/>
      </left>
      <right style="medium">
        <color indexed="64"/>
      </right>
      <top style="medium">
        <color indexed="64"/>
      </top>
      <bottom style="medium">
        <color theme="1" tint="0.499984740745262"/>
      </bottom>
      <diagonal/>
    </border>
    <border>
      <left style="medium">
        <color theme="1" tint="0.499984740745262"/>
      </left>
      <right style="medium">
        <color theme="1" tint="0.499984740745262"/>
      </right>
      <top style="medium">
        <color indexed="64"/>
      </top>
      <bottom style="medium">
        <color theme="1" tint="0.499984740745262"/>
      </bottom>
      <diagonal/>
    </border>
    <border>
      <left/>
      <right style="medium">
        <color theme="1" tint="0.499984740745262"/>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s>
  <cellStyleXfs count="3">
    <xf numFmtId="0" fontId="0" fillId="0" borderId="0"/>
    <xf numFmtId="0" fontId="1" fillId="0" borderId="0"/>
    <xf numFmtId="44" fontId="20" fillId="0" borderId="0" applyFont="0" applyFill="0" applyBorder="0" applyAlignment="0" applyProtection="0"/>
  </cellStyleXfs>
  <cellXfs count="140">
    <xf numFmtId="0" fontId="0" fillId="0" borderId="0" xfId="0"/>
    <xf numFmtId="0" fontId="1" fillId="0" borderId="0" xfId="1" applyAlignment="1">
      <alignment vertical="center" wrapText="1"/>
    </xf>
    <xf numFmtId="0" fontId="4" fillId="0" borderId="0" xfId="1" applyFont="1" applyAlignment="1">
      <alignment horizontal="center" vertical="center" wrapText="1"/>
    </xf>
    <xf numFmtId="0" fontId="5" fillId="0" borderId="0" xfId="1" applyFont="1" applyAlignment="1">
      <alignment vertical="center" wrapText="1"/>
    </xf>
    <xf numFmtId="0" fontId="6" fillId="0" borderId="0" xfId="1" applyFont="1" applyAlignment="1">
      <alignment horizontal="center" vertical="center" wrapText="1"/>
    </xf>
    <xf numFmtId="0" fontId="7" fillId="0" borderId="0" xfId="1" applyFont="1" applyAlignment="1">
      <alignment vertical="center" wrapText="1"/>
    </xf>
    <xf numFmtId="0" fontId="8" fillId="0" borderId="0" xfId="1" applyFont="1" applyAlignment="1">
      <alignment horizontal="center" vertical="center" wrapText="1"/>
    </xf>
    <xf numFmtId="0" fontId="11" fillId="0" borderId="0" xfId="1" applyFont="1" applyAlignment="1">
      <alignment vertical="center" wrapText="1"/>
    </xf>
    <xf numFmtId="49" fontId="1" fillId="0" borderId="0" xfId="1" applyNumberFormat="1" applyAlignment="1">
      <alignment vertical="center" wrapText="1"/>
    </xf>
    <xf numFmtId="49" fontId="12" fillId="0" borderId="0" xfId="1" applyNumberFormat="1" applyFont="1" applyAlignment="1">
      <alignment horizontal="left" vertical="center" wrapText="1"/>
    </xf>
    <xf numFmtId="3" fontId="11" fillId="0" borderId="18" xfId="1" applyNumberFormat="1" applyFont="1" applyBorder="1" applyAlignment="1">
      <alignment vertical="center" wrapText="1"/>
    </xf>
    <xf numFmtId="3" fontId="11" fillId="2" borderId="19" xfId="1" applyNumberFormat="1" applyFont="1" applyFill="1" applyBorder="1" applyAlignment="1">
      <alignment horizontal="right" vertical="center" wrapText="1"/>
    </xf>
    <xf numFmtId="0" fontId="11" fillId="2" borderId="19" xfId="1" applyFont="1" applyFill="1" applyBorder="1" applyAlignment="1">
      <alignment horizontal="center" vertical="center" wrapText="1"/>
    </xf>
    <xf numFmtId="0" fontId="11" fillId="2" borderId="20" xfId="1" applyFont="1" applyFill="1" applyBorder="1" applyAlignment="1">
      <alignment horizontal="center" vertical="center" wrapText="1"/>
    </xf>
    <xf numFmtId="3" fontId="11" fillId="2" borderId="20" xfId="1" applyNumberFormat="1" applyFont="1" applyFill="1" applyBorder="1" applyAlignment="1">
      <alignment horizontal="right" vertical="center" wrapText="1"/>
    </xf>
    <xf numFmtId="0" fontId="8" fillId="2" borderId="25" xfId="1" applyFont="1" applyFill="1" applyBorder="1" applyAlignment="1">
      <alignment horizontal="left" vertical="center" wrapText="1"/>
    </xf>
    <xf numFmtId="3" fontId="10" fillId="4" borderId="26" xfId="1" applyNumberFormat="1" applyFont="1" applyFill="1" applyBorder="1" applyAlignment="1">
      <alignment vertical="center" wrapText="1"/>
    </xf>
    <xf numFmtId="0" fontId="4" fillId="4" borderId="27" xfId="1" applyFont="1" applyFill="1" applyBorder="1" applyAlignment="1">
      <alignment vertical="center" wrapText="1"/>
    </xf>
    <xf numFmtId="0" fontId="10" fillId="4" borderId="25" xfId="1" applyFont="1" applyFill="1" applyBorder="1" applyAlignment="1">
      <alignment horizontal="left" vertical="center" wrapText="1"/>
    </xf>
    <xf numFmtId="3" fontId="11" fillId="2" borderId="20" xfId="1" applyNumberFormat="1" applyFont="1" applyFill="1" applyBorder="1" applyAlignment="1">
      <alignment horizontal="center" vertical="center" wrapText="1"/>
    </xf>
    <xf numFmtId="3" fontId="11" fillId="2" borderId="19" xfId="1" applyNumberFormat="1" applyFont="1" applyFill="1" applyBorder="1" applyAlignment="1">
      <alignment horizontal="center" vertical="center" wrapText="1"/>
    </xf>
    <xf numFmtId="49" fontId="8" fillId="2" borderId="25" xfId="1" applyNumberFormat="1" applyFont="1" applyFill="1" applyBorder="1" applyAlignment="1">
      <alignment horizontal="left" vertical="center" wrapText="1"/>
    </xf>
    <xf numFmtId="3" fontId="11" fillId="0" borderId="0" xfId="1" applyNumberFormat="1" applyFont="1" applyAlignment="1">
      <alignment vertical="center" wrapText="1"/>
    </xf>
    <xf numFmtId="0" fontId="10" fillId="4" borderId="28" xfId="1" applyFont="1" applyFill="1" applyBorder="1" applyAlignment="1">
      <alignment horizontal="left" vertical="center" wrapText="1"/>
    </xf>
    <xf numFmtId="0" fontId="11" fillId="0" borderId="19" xfId="1" applyFont="1" applyBorder="1" applyAlignment="1">
      <alignment horizontal="center" vertical="center" wrapText="1"/>
    </xf>
    <xf numFmtId="49" fontId="8" fillId="2" borderId="24" xfId="1" applyNumberFormat="1" applyFont="1" applyFill="1" applyBorder="1" applyAlignment="1">
      <alignment vertical="top" wrapText="1"/>
    </xf>
    <xf numFmtId="49" fontId="8" fillId="2" borderId="19" xfId="1" applyNumberFormat="1" applyFont="1" applyFill="1" applyBorder="1" applyAlignment="1">
      <alignment horizontal="left" vertical="top" wrapText="1"/>
    </xf>
    <xf numFmtId="0" fontId="8" fillId="0" borderId="25" xfId="1" applyFont="1" applyBorder="1" applyAlignment="1">
      <alignment horizontal="left" vertical="center" wrapText="1"/>
    </xf>
    <xf numFmtId="0" fontId="4" fillId="4" borderId="27" xfId="1" applyFont="1" applyFill="1" applyBorder="1" applyAlignment="1">
      <alignment horizontal="center" vertical="center" wrapText="1"/>
    </xf>
    <xf numFmtId="3" fontId="11" fillId="0" borderId="19" xfId="1" applyNumberFormat="1" applyFont="1" applyBorder="1" applyAlignment="1">
      <alignment horizontal="right" vertical="center" wrapText="1"/>
    </xf>
    <xf numFmtId="0" fontId="11" fillId="0" borderId="20" xfId="1" applyFont="1" applyBorder="1" applyAlignment="1">
      <alignment horizontal="center" vertical="center" wrapText="1"/>
    </xf>
    <xf numFmtId="3" fontId="4" fillId="0" borderId="0" xfId="1" applyNumberFormat="1" applyFont="1" applyAlignment="1">
      <alignment vertical="center" wrapText="1"/>
    </xf>
    <xf numFmtId="0" fontId="10" fillId="4" borderId="27" xfId="1" applyFont="1" applyFill="1" applyBorder="1" applyAlignment="1">
      <alignment vertical="center" wrapText="1"/>
    </xf>
    <xf numFmtId="0" fontId="8" fillId="3" borderId="29" xfId="1" applyFont="1" applyFill="1" applyBorder="1" applyAlignment="1">
      <alignment horizontal="center" vertical="center" wrapText="1"/>
    </xf>
    <xf numFmtId="0" fontId="8" fillId="3" borderId="30" xfId="1" applyFont="1" applyFill="1" applyBorder="1" applyAlignment="1">
      <alignment horizontal="center" vertical="center" wrapText="1"/>
    </xf>
    <xf numFmtId="0" fontId="8" fillId="3" borderId="33" xfId="1" applyFont="1" applyFill="1" applyBorder="1" applyAlignment="1">
      <alignment horizontal="center" vertical="center" wrapText="1"/>
    </xf>
    <xf numFmtId="0" fontId="3" fillId="2" borderId="0" xfId="1" applyFont="1" applyFill="1" applyAlignment="1">
      <alignment vertical="center" wrapText="1"/>
    </xf>
    <xf numFmtId="0" fontId="17" fillId="2" borderId="0" xfId="1" applyFont="1" applyFill="1" applyAlignment="1">
      <alignment horizontal="left" vertical="center" wrapText="1"/>
    </xf>
    <xf numFmtId="0" fontId="18" fillId="0" borderId="0" xfId="1" applyFont="1" applyAlignment="1">
      <alignment horizontal="center" vertical="center" wrapText="1"/>
    </xf>
    <xf numFmtId="0" fontId="2" fillId="2" borderId="0" xfId="1" applyFont="1" applyFill="1" applyAlignment="1">
      <alignment vertical="center" wrapText="1"/>
    </xf>
    <xf numFmtId="0" fontId="2" fillId="2" borderId="0" xfId="1" applyFont="1" applyFill="1" applyAlignment="1">
      <alignment horizontal="left" vertical="center" wrapText="1"/>
    </xf>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0" fontId="14" fillId="4" borderId="15" xfId="1" applyFont="1" applyFill="1" applyBorder="1" applyAlignment="1">
      <alignment horizontal="center" vertical="center" wrapText="1"/>
    </xf>
    <xf numFmtId="0" fontId="14" fillId="4" borderId="11" xfId="1" applyFont="1" applyFill="1" applyBorder="1" applyAlignment="1">
      <alignment horizontal="center" vertical="center" wrapText="1"/>
    </xf>
    <xf numFmtId="0" fontId="14" fillId="4" borderId="6" xfId="1" applyFont="1" applyFill="1" applyBorder="1" applyAlignment="1">
      <alignment horizontal="center" vertical="center" wrapText="1"/>
    </xf>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3" fontId="11" fillId="0" borderId="19" xfId="1" applyNumberFormat="1" applyFont="1" applyBorder="1" applyAlignment="1">
      <alignment horizontal="center" vertical="center" wrapText="1"/>
    </xf>
    <xf numFmtId="0" fontId="21" fillId="0" borderId="0" xfId="0" applyFont="1" applyAlignment="1">
      <alignment horizontal="center" vertical="center" wrapText="1"/>
    </xf>
    <xf numFmtId="0" fontId="22" fillId="4" borderId="20" xfId="0" applyFont="1" applyFill="1" applyBorder="1" applyAlignment="1">
      <alignment horizontal="center" vertical="center" wrapText="1"/>
    </xf>
    <xf numFmtId="0" fontId="12" fillId="0" borderId="20" xfId="0" applyFont="1" applyBorder="1" applyAlignment="1">
      <alignment horizontal="center" vertical="center" wrapText="1"/>
    </xf>
    <xf numFmtId="0" fontId="23" fillId="0" borderId="20" xfId="0" applyFont="1" applyBorder="1" applyAlignment="1">
      <alignment horizontal="center" vertical="center" wrapText="1"/>
    </xf>
    <xf numFmtId="0" fontId="24" fillId="2" borderId="24" xfId="0" applyFont="1" applyFill="1" applyBorder="1" applyAlignment="1">
      <alignment horizontal="left" vertical="center" wrapText="1"/>
    </xf>
    <xf numFmtId="0" fontId="24" fillId="0" borderId="27" xfId="0" applyFont="1" applyBorder="1" applyAlignment="1">
      <alignment horizontal="center" vertical="center"/>
    </xf>
    <xf numFmtId="8" fontId="25" fillId="0" borderId="40" xfId="0" applyNumberFormat="1" applyFont="1" applyBorder="1" applyAlignment="1">
      <alignment horizontal="center" vertical="center" wrapText="1"/>
    </xf>
    <xf numFmtId="0" fontId="26" fillId="5" borderId="20" xfId="0" applyFont="1" applyFill="1" applyBorder="1" applyAlignment="1">
      <alignment horizontal="center" vertical="center" wrapText="1"/>
    </xf>
    <xf numFmtId="0" fontId="26" fillId="0" borderId="20" xfId="0" applyFont="1" applyBorder="1" applyAlignment="1">
      <alignment horizontal="center" vertical="center" wrapText="1"/>
    </xf>
    <xf numFmtId="0" fontId="27" fillId="2" borderId="20" xfId="0" applyFont="1" applyFill="1" applyBorder="1" applyAlignment="1">
      <alignment horizontal="left" vertical="center" wrapText="1"/>
    </xf>
    <xf numFmtId="0" fontId="27" fillId="2" borderId="20" xfId="0" applyFont="1" applyFill="1" applyBorder="1" applyAlignment="1">
      <alignment horizontal="center" vertical="center" wrapText="1"/>
    </xf>
    <xf numFmtId="8" fontId="27" fillId="0" borderId="20" xfId="0" applyNumberFormat="1" applyFont="1" applyBorder="1" applyAlignment="1">
      <alignment horizontal="center" vertical="center" wrapText="1"/>
    </xf>
    <xf numFmtId="0" fontId="27" fillId="2" borderId="24" xfId="0" applyFont="1" applyFill="1" applyBorder="1" applyAlignment="1">
      <alignment horizontal="left" vertical="center" wrapText="1"/>
    </xf>
    <xf numFmtId="8" fontId="27" fillId="0" borderId="20" xfId="0" applyNumberFormat="1" applyFont="1" applyFill="1" applyBorder="1" applyAlignment="1">
      <alignment horizontal="center" vertical="center" wrapText="1"/>
    </xf>
    <xf numFmtId="0" fontId="26" fillId="0" borderId="0" xfId="0" applyFont="1" applyBorder="1" applyAlignment="1">
      <alignment vertical="center" wrapText="1"/>
    </xf>
    <xf numFmtId="0" fontId="12" fillId="0" borderId="20" xfId="0" applyFont="1" applyFill="1" applyBorder="1" applyAlignment="1">
      <alignment horizontal="center" vertical="center" wrapText="1"/>
    </xf>
    <xf numFmtId="0" fontId="24" fillId="0" borderId="40" xfId="0" applyFont="1" applyBorder="1" applyAlignment="1">
      <alignment horizontal="center" vertical="center"/>
    </xf>
    <xf numFmtId="0" fontId="27" fillId="0" borderId="20" xfId="0" applyFont="1" applyFill="1" applyBorder="1" applyAlignment="1">
      <alignment horizontal="center" vertical="center" wrapText="1"/>
    </xf>
    <xf numFmtId="0" fontId="29" fillId="0" borderId="0" xfId="0" applyFont="1" applyAlignment="1">
      <alignment vertical="center" wrapText="1"/>
    </xf>
    <xf numFmtId="0" fontId="29" fillId="0" borderId="0" xfId="0" applyFont="1" applyBorder="1" applyAlignment="1">
      <alignment vertical="center" wrapText="1"/>
    </xf>
    <xf numFmtId="0" fontId="12" fillId="0" borderId="0" xfId="0" applyFont="1" applyFill="1" applyBorder="1" applyAlignment="1">
      <alignment horizontal="left" vertical="center" wrapText="1"/>
    </xf>
    <xf numFmtId="8" fontId="1" fillId="0" borderId="0" xfId="2" applyNumberFormat="1" applyFont="1" applyFill="1" applyBorder="1" applyAlignment="1">
      <alignment horizontal="center" vertical="center" wrapText="1"/>
    </xf>
    <xf numFmtId="0" fontId="30" fillId="2" borderId="0" xfId="0" applyFont="1" applyFill="1" applyBorder="1" applyAlignment="1">
      <alignment vertical="center" wrapText="1"/>
    </xf>
    <xf numFmtId="0" fontId="30" fillId="2" borderId="0" xfId="0" applyFont="1" applyFill="1" applyAlignment="1">
      <alignment vertical="center" wrapText="1"/>
    </xf>
    <xf numFmtId="164" fontId="12" fillId="0" borderId="42" xfId="2" applyNumberFormat="1" applyFont="1" applyFill="1" applyBorder="1" applyAlignment="1">
      <alignment horizontal="center" vertical="center" wrapText="1"/>
    </xf>
    <xf numFmtId="164" fontId="12" fillId="0" borderId="43" xfId="2" applyNumberFormat="1" applyFont="1" applyFill="1" applyBorder="1" applyAlignment="1">
      <alignment horizontal="center" vertical="center" wrapText="1"/>
    </xf>
    <xf numFmtId="0" fontId="31" fillId="0" borderId="0" xfId="0" applyFont="1" applyBorder="1" applyAlignment="1">
      <alignment vertical="center" wrapText="1"/>
    </xf>
    <xf numFmtId="8" fontId="1" fillId="0" borderId="43" xfId="2" applyNumberFormat="1" applyFont="1" applyFill="1" applyBorder="1" applyAlignment="1">
      <alignment horizontal="center" vertical="center" wrapText="1"/>
    </xf>
    <xf numFmtId="164" fontId="1" fillId="0" borderId="43" xfId="2" applyNumberFormat="1" applyFont="1" applyFill="1" applyBorder="1" applyAlignment="1">
      <alignment horizontal="center" vertical="center" wrapText="1"/>
    </xf>
    <xf numFmtId="0" fontId="8" fillId="2" borderId="20" xfId="1" applyFont="1" applyFill="1" applyBorder="1" applyAlignment="1">
      <alignment horizontal="left" vertical="center" wrapText="1"/>
    </xf>
    <xf numFmtId="0" fontId="10" fillId="4" borderId="24" xfId="1" applyFont="1" applyFill="1" applyBorder="1" applyAlignment="1">
      <alignment horizontal="left" vertical="center" wrapText="1"/>
    </xf>
    <xf numFmtId="0" fontId="10" fillId="4" borderId="27" xfId="1" applyFont="1" applyFill="1" applyBorder="1" applyAlignment="1">
      <alignment horizontal="left" vertical="center" wrapText="1"/>
    </xf>
    <xf numFmtId="0" fontId="8" fillId="2" borderId="24" xfId="1" applyFont="1" applyFill="1" applyBorder="1" applyAlignment="1">
      <alignment horizontal="left" vertical="center" wrapText="1"/>
    </xf>
    <xf numFmtId="0" fontId="8" fillId="2" borderId="23" xfId="1" applyFont="1" applyFill="1" applyBorder="1" applyAlignment="1">
      <alignment horizontal="left" vertical="center" wrapText="1"/>
    </xf>
    <xf numFmtId="0" fontId="1" fillId="0" borderId="2" xfId="1" applyBorder="1" applyAlignment="1">
      <alignment horizontal="left" vertical="center" wrapText="1"/>
    </xf>
    <xf numFmtId="0" fontId="1" fillId="0" borderId="4" xfId="1" applyBorder="1" applyAlignment="1">
      <alignment horizontal="left" vertical="center" wrapText="1"/>
    </xf>
    <xf numFmtId="0" fontId="8" fillId="2" borderId="22" xfId="1" applyFont="1" applyFill="1" applyBorder="1" applyAlignment="1">
      <alignment horizontal="left" vertical="center" wrapText="1"/>
    </xf>
    <xf numFmtId="0" fontId="8" fillId="2" borderId="21" xfId="1" applyFont="1" applyFill="1" applyBorder="1" applyAlignment="1">
      <alignment horizontal="left" vertical="center" wrapText="1"/>
    </xf>
    <xf numFmtId="0" fontId="15" fillId="4" borderId="17" xfId="1" applyFont="1" applyFill="1" applyBorder="1" applyAlignment="1">
      <alignment horizontal="right" vertical="center" wrapText="1" indent="3"/>
    </xf>
    <xf numFmtId="0" fontId="15" fillId="4" borderId="4" xfId="1" applyFont="1" applyFill="1" applyBorder="1" applyAlignment="1">
      <alignment horizontal="right" vertical="center" wrapText="1" indent="3"/>
    </xf>
    <xf numFmtId="0" fontId="15" fillId="4" borderId="16" xfId="1" applyFont="1" applyFill="1" applyBorder="1" applyAlignment="1">
      <alignment horizontal="right" vertical="center" wrapText="1" indent="3"/>
    </xf>
    <xf numFmtId="0" fontId="15" fillId="4" borderId="13" xfId="1" applyFont="1" applyFill="1" applyBorder="1" applyAlignment="1">
      <alignment horizontal="right" vertical="center" wrapText="1" indent="3"/>
    </xf>
    <xf numFmtId="0" fontId="15" fillId="4" borderId="0" xfId="1" applyFont="1" applyFill="1" applyAlignment="1">
      <alignment horizontal="right" vertical="center" wrapText="1" indent="3"/>
    </xf>
    <xf numFmtId="0" fontId="15" fillId="4" borderId="12" xfId="1" applyFont="1" applyFill="1" applyBorder="1" applyAlignment="1">
      <alignment horizontal="right" vertical="center" wrapText="1" indent="3"/>
    </xf>
    <xf numFmtId="0" fontId="15" fillId="4" borderId="9" xfId="1" applyFont="1" applyFill="1" applyBorder="1" applyAlignment="1">
      <alignment horizontal="right" vertical="center" wrapText="1" indent="3"/>
    </xf>
    <xf numFmtId="0" fontId="15" fillId="4" borderId="8" xfId="1" applyFont="1" applyFill="1" applyBorder="1" applyAlignment="1">
      <alignment horizontal="right" vertical="center" wrapText="1" indent="3"/>
    </xf>
    <xf numFmtId="0" fontId="15" fillId="4" borderId="7" xfId="1" applyFont="1" applyFill="1" applyBorder="1" applyAlignment="1">
      <alignment horizontal="right" vertical="center" wrapText="1" indent="3"/>
    </xf>
    <xf numFmtId="0" fontId="14" fillId="4" borderId="15" xfId="1" applyFont="1" applyFill="1" applyBorder="1" applyAlignment="1">
      <alignment horizontal="center" vertical="center" wrapText="1"/>
    </xf>
    <xf numFmtId="4" fontId="14" fillId="4" borderId="15" xfId="1" applyNumberFormat="1" applyFont="1" applyFill="1" applyBorder="1" applyAlignment="1">
      <alignment horizontal="right" vertical="center" wrapText="1"/>
    </xf>
    <xf numFmtId="4" fontId="14" fillId="4" borderId="14" xfId="1" applyNumberFormat="1" applyFont="1" applyFill="1" applyBorder="1" applyAlignment="1">
      <alignment horizontal="right" vertical="center" wrapText="1"/>
    </xf>
    <xf numFmtId="0" fontId="14" fillId="4" borderId="11" xfId="1" applyFont="1" applyFill="1" applyBorder="1" applyAlignment="1">
      <alignment horizontal="center" vertical="center" wrapText="1"/>
    </xf>
    <xf numFmtId="4" fontId="13" fillId="4" borderId="11" xfId="1" applyNumberFormat="1" applyFont="1" applyFill="1" applyBorder="1" applyAlignment="1">
      <alignment horizontal="right" vertical="center" wrapText="1"/>
    </xf>
    <xf numFmtId="4" fontId="13" fillId="4" borderId="10" xfId="1" applyNumberFormat="1" applyFont="1" applyFill="1" applyBorder="1" applyAlignment="1">
      <alignment horizontal="right" vertical="center" wrapText="1"/>
    </xf>
    <xf numFmtId="0" fontId="14" fillId="4" borderId="6" xfId="1" applyFont="1" applyFill="1" applyBorder="1" applyAlignment="1">
      <alignment horizontal="center" vertical="center" wrapText="1"/>
    </xf>
    <xf numFmtId="4" fontId="13" fillId="4" borderId="6" xfId="1" applyNumberFormat="1" applyFont="1" applyFill="1" applyBorder="1" applyAlignment="1">
      <alignment horizontal="right" vertical="center" wrapText="1"/>
    </xf>
    <xf numFmtId="4" fontId="13" fillId="4" borderId="5" xfId="1" applyNumberFormat="1" applyFont="1" applyFill="1" applyBorder="1" applyAlignment="1">
      <alignment horizontal="right" vertical="center" wrapText="1"/>
    </xf>
    <xf numFmtId="49" fontId="8" fillId="2" borderId="24" xfId="1" applyNumberFormat="1" applyFont="1" applyFill="1" applyBorder="1" applyAlignment="1">
      <alignment horizontal="left" vertical="top" wrapText="1"/>
    </xf>
    <xf numFmtId="49" fontId="8" fillId="2" borderId="23" xfId="1" applyNumberFormat="1" applyFont="1" applyFill="1" applyBorder="1" applyAlignment="1">
      <alignment horizontal="left" vertical="top" wrapText="1"/>
    </xf>
    <xf numFmtId="0" fontId="8" fillId="0" borderId="24" xfId="1" applyFont="1" applyBorder="1" applyAlignment="1">
      <alignment horizontal="left" vertical="center" wrapText="1"/>
    </xf>
    <xf numFmtId="0" fontId="8" fillId="0" borderId="23" xfId="1" applyFont="1" applyBorder="1" applyAlignment="1">
      <alignment horizontal="left" vertical="center" wrapText="1"/>
    </xf>
    <xf numFmtId="0" fontId="2" fillId="2" borderId="0" xfId="1" applyFont="1" applyFill="1" applyAlignment="1">
      <alignment horizontal="center" vertical="center" wrapText="1"/>
    </xf>
    <xf numFmtId="0" fontId="3" fillId="2" borderId="0" xfId="1" applyFont="1" applyFill="1" applyAlignment="1">
      <alignment horizontal="center" vertical="center" wrapText="1"/>
    </xf>
    <xf numFmtId="0" fontId="2" fillId="3" borderId="1" xfId="1" applyFont="1" applyFill="1" applyBorder="1" applyAlignment="1">
      <alignment horizontal="center" vertical="center" wrapText="1"/>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4" fillId="2" borderId="0" xfId="1" applyFont="1" applyFill="1" applyAlignment="1">
      <alignment horizontal="center" vertical="center" wrapText="1"/>
    </xf>
    <xf numFmtId="0" fontId="8" fillId="3" borderId="32" xfId="1" applyFont="1" applyFill="1" applyBorder="1" applyAlignment="1">
      <alignment horizontal="center" vertical="center" wrapText="1"/>
    </xf>
    <xf numFmtId="0" fontId="8" fillId="3" borderId="31" xfId="1" applyFont="1" applyFill="1" applyBorder="1" applyAlignment="1">
      <alignment horizontal="center" vertical="center" wrapText="1"/>
    </xf>
    <xf numFmtId="0" fontId="9" fillId="0" borderId="0" xfId="1" applyFont="1" applyAlignment="1">
      <alignment horizontal="center" vertical="center" wrapText="1"/>
    </xf>
    <xf numFmtId="0" fontId="27" fillId="5" borderId="24" xfId="0" applyFont="1" applyFill="1" applyBorder="1" applyAlignment="1">
      <alignment horizontal="left" vertical="center" wrapText="1"/>
    </xf>
    <xf numFmtId="0" fontId="27" fillId="5" borderId="27" xfId="0" applyFont="1" applyFill="1" applyBorder="1" applyAlignment="1">
      <alignment horizontal="left" vertical="center" wrapText="1"/>
    </xf>
    <xf numFmtId="0" fontId="21" fillId="0" borderId="34" xfId="0" applyFont="1" applyBorder="1" applyAlignment="1">
      <alignment horizontal="center" vertical="center" wrapText="1"/>
    </xf>
    <xf numFmtId="0" fontId="21" fillId="0" borderId="35" xfId="0" applyFont="1" applyBorder="1" applyAlignment="1">
      <alignment horizontal="center" vertical="center" wrapText="1"/>
    </xf>
    <xf numFmtId="0" fontId="21" fillId="0" borderId="36" xfId="0" applyFont="1" applyBorder="1" applyAlignment="1">
      <alignment horizontal="center" vertical="center" wrapText="1"/>
    </xf>
    <xf numFmtId="0" fontId="21" fillId="0" borderId="37" xfId="0" applyFont="1" applyBorder="1" applyAlignment="1">
      <alignment horizontal="center" vertical="center" wrapText="1"/>
    </xf>
    <xf numFmtId="0" fontId="21" fillId="0" borderId="0" xfId="0" applyFont="1" applyBorder="1" applyAlignment="1">
      <alignment horizontal="center" vertical="center" wrapText="1"/>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2" fillId="4" borderId="37" xfId="0" applyFont="1" applyFill="1" applyBorder="1" applyAlignment="1">
      <alignment horizontal="center" vertical="center" wrapText="1"/>
    </xf>
    <xf numFmtId="0" fontId="22" fillId="4" borderId="0" xfId="0" applyFont="1" applyFill="1" applyAlignment="1">
      <alignment horizontal="center" vertical="center" wrapText="1"/>
    </xf>
    <xf numFmtId="0" fontId="21" fillId="0" borderId="39" xfId="0" applyFont="1" applyFill="1" applyBorder="1" applyAlignment="1">
      <alignment horizontal="center" vertical="center" wrapText="1"/>
    </xf>
    <xf numFmtId="0" fontId="21" fillId="0" borderId="40" xfId="0" applyFont="1" applyFill="1" applyBorder="1" applyAlignment="1">
      <alignment horizontal="center" vertical="center" wrapText="1"/>
    </xf>
    <xf numFmtId="0" fontId="21" fillId="0" borderId="41" xfId="0" applyFont="1" applyFill="1" applyBorder="1" applyAlignment="1">
      <alignment horizontal="center" vertical="center" wrapText="1"/>
    </xf>
    <xf numFmtId="0" fontId="22" fillId="4" borderId="39" xfId="0" applyFont="1" applyFill="1" applyBorder="1" applyAlignment="1">
      <alignment horizontal="center" vertical="center" wrapText="1"/>
    </xf>
    <xf numFmtId="0" fontId="22" fillId="4" borderId="40" xfId="0" applyFont="1" applyFill="1" applyBorder="1" applyAlignment="1">
      <alignment horizontal="center" vertical="center" wrapText="1"/>
    </xf>
    <xf numFmtId="0" fontId="27" fillId="5" borderId="20" xfId="0" applyFont="1" applyFill="1" applyBorder="1" applyAlignment="1">
      <alignment horizontal="left" vertical="center" wrapText="1"/>
    </xf>
    <xf numFmtId="0" fontId="12" fillId="0" borderId="1" xfId="0" applyFont="1" applyFill="1" applyBorder="1" applyAlignment="1">
      <alignment horizontal="left" vertical="center" wrapText="1"/>
    </xf>
    <xf numFmtId="0" fontId="12" fillId="0" borderId="3" xfId="0" applyFont="1" applyFill="1" applyBorder="1" applyAlignment="1">
      <alignment horizontal="left" vertical="center" wrapText="1"/>
    </xf>
    <xf numFmtId="0" fontId="22" fillId="4" borderId="0" xfId="0" applyFont="1" applyFill="1" applyBorder="1" applyAlignment="1">
      <alignment horizontal="center" vertical="center" wrapText="1"/>
    </xf>
  </cellXfs>
  <cellStyles count="3">
    <cellStyle name="Monétaire" xfId="2" builtinId="4"/>
    <cellStyle name="Normal" xfId="0" builtinId="0"/>
    <cellStyle name="Normal 2" xfId="1" xr:uid="{DA2E38D1-86D7-4184-8844-C04C3A6AEB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5.jpeg"/><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oneCellAnchor>
    <xdr:from>
      <xdr:col>1</xdr:col>
      <xdr:colOff>88348</xdr:colOff>
      <xdr:row>0</xdr:row>
      <xdr:rowOff>312234</xdr:rowOff>
    </xdr:from>
    <xdr:ext cx="2940602" cy="745041"/>
    <xdr:pic>
      <xdr:nvPicPr>
        <xdr:cNvPr id="2" name="Image 1" descr="C:\Users\NFR\AppData\Local\Microsoft\Windows\Temporary Internet Files\Content.Word\Ginger_DELEO_RVB.JPG">
          <a:extLst>
            <a:ext uri="{FF2B5EF4-FFF2-40B4-BE49-F238E27FC236}">
              <a16:creationId xmlns:a16="http://schemas.microsoft.com/office/drawing/2014/main" id="{7BC1370B-8C05-4704-AEA1-76C5FE27756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45523" y="312234"/>
          <a:ext cx="2940602" cy="745041"/>
        </a:xfrm>
        <a:prstGeom prst="rect">
          <a:avLst/>
        </a:prstGeom>
        <a:noFill/>
        <a:ln>
          <a:noFill/>
        </a:ln>
      </xdr:spPr>
    </xdr:pic>
    <xdr:clientData/>
  </xdr:oneCellAnchor>
  <xdr:oneCellAnchor>
    <xdr:from>
      <xdr:col>10</xdr:col>
      <xdr:colOff>0</xdr:colOff>
      <xdr:row>14</xdr:row>
      <xdr:rowOff>0</xdr:rowOff>
    </xdr:from>
    <xdr:ext cx="100965" cy="253909"/>
    <xdr:sp macro="" textlink="">
      <xdr:nvSpPr>
        <xdr:cNvPr id="3" name="Text Box 7">
          <a:extLst>
            <a:ext uri="{FF2B5EF4-FFF2-40B4-BE49-F238E27FC236}">
              <a16:creationId xmlns:a16="http://schemas.microsoft.com/office/drawing/2014/main" id="{A02D1417-DC71-4E43-B9E0-26477510EA42}"/>
            </a:ext>
          </a:extLst>
        </xdr:cNvPr>
        <xdr:cNvSpPr txBox="1">
          <a:spLocks noChangeArrowheads="1"/>
        </xdr:cNvSpPr>
      </xdr:nvSpPr>
      <xdr:spPr bwMode="auto">
        <a:xfrm>
          <a:off x="7848600" y="2743200"/>
          <a:ext cx="100965" cy="253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100965" cy="253909"/>
    <xdr:sp macro="" textlink="">
      <xdr:nvSpPr>
        <xdr:cNvPr id="4" name="Text Box 8">
          <a:extLst>
            <a:ext uri="{FF2B5EF4-FFF2-40B4-BE49-F238E27FC236}">
              <a16:creationId xmlns:a16="http://schemas.microsoft.com/office/drawing/2014/main" id="{5AA1816B-891C-4315-8E2C-ED04CFF2EFB9}"/>
            </a:ext>
          </a:extLst>
        </xdr:cNvPr>
        <xdr:cNvSpPr txBox="1">
          <a:spLocks noChangeArrowheads="1"/>
        </xdr:cNvSpPr>
      </xdr:nvSpPr>
      <xdr:spPr bwMode="auto">
        <a:xfrm>
          <a:off x="7848600" y="2743200"/>
          <a:ext cx="100965" cy="2539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100965" cy="363188"/>
    <xdr:sp macro="" textlink="">
      <xdr:nvSpPr>
        <xdr:cNvPr id="5" name="Text Box 7">
          <a:extLst>
            <a:ext uri="{FF2B5EF4-FFF2-40B4-BE49-F238E27FC236}">
              <a16:creationId xmlns:a16="http://schemas.microsoft.com/office/drawing/2014/main" id="{B58F37D8-898F-4280-B631-E5107FA19C59}"/>
            </a:ext>
          </a:extLst>
        </xdr:cNvPr>
        <xdr:cNvSpPr txBox="1">
          <a:spLocks noChangeArrowheads="1"/>
        </xdr:cNvSpPr>
      </xdr:nvSpPr>
      <xdr:spPr bwMode="auto">
        <a:xfrm>
          <a:off x="7848600" y="2743200"/>
          <a:ext cx="100965" cy="36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100965" cy="363188"/>
    <xdr:sp macro="" textlink="">
      <xdr:nvSpPr>
        <xdr:cNvPr id="6" name="Text Box 8">
          <a:extLst>
            <a:ext uri="{FF2B5EF4-FFF2-40B4-BE49-F238E27FC236}">
              <a16:creationId xmlns:a16="http://schemas.microsoft.com/office/drawing/2014/main" id="{AF0F119D-F3D2-4096-9F83-0FCC0D62D663}"/>
            </a:ext>
          </a:extLst>
        </xdr:cNvPr>
        <xdr:cNvSpPr txBox="1">
          <a:spLocks noChangeArrowheads="1"/>
        </xdr:cNvSpPr>
      </xdr:nvSpPr>
      <xdr:spPr bwMode="auto">
        <a:xfrm>
          <a:off x="7848600" y="2743200"/>
          <a:ext cx="100965" cy="36318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100965" cy="152400"/>
    <xdr:sp macro="" textlink="">
      <xdr:nvSpPr>
        <xdr:cNvPr id="7" name="Text Box 7">
          <a:extLst>
            <a:ext uri="{FF2B5EF4-FFF2-40B4-BE49-F238E27FC236}">
              <a16:creationId xmlns:a16="http://schemas.microsoft.com/office/drawing/2014/main" id="{3E18B8C4-762D-4CE7-A277-11D5B1F88D8B}"/>
            </a:ext>
          </a:extLst>
        </xdr:cNvPr>
        <xdr:cNvSpPr txBox="1">
          <a:spLocks noChangeArrowheads="1"/>
        </xdr:cNvSpPr>
      </xdr:nvSpPr>
      <xdr:spPr bwMode="auto">
        <a:xfrm>
          <a:off x="7848600" y="274320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100965" cy="152400"/>
    <xdr:sp macro="" textlink="">
      <xdr:nvSpPr>
        <xdr:cNvPr id="8" name="Text Box 8">
          <a:extLst>
            <a:ext uri="{FF2B5EF4-FFF2-40B4-BE49-F238E27FC236}">
              <a16:creationId xmlns:a16="http://schemas.microsoft.com/office/drawing/2014/main" id="{B98DE7BE-3687-4C26-A044-7C6F954F4F71}"/>
            </a:ext>
          </a:extLst>
        </xdr:cNvPr>
        <xdr:cNvSpPr txBox="1">
          <a:spLocks noChangeArrowheads="1"/>
        </xdr:cNvSpPr>
      </xdr:nvSpPr>
      <xdr:spPr bwMode="auto">
        <a:xfrm>
          <a:off x="7848600" y="274320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100965" cy="245816"/>
    <xdr:sp macro="" textlink="">
      <xdr:nvSpPr>
        <xdr:cNvPr id="9" name="Text Box 7">
          <a:extLst>
            <a:ext uri="{FF2B5EF4-FFF2-40B4-BE49-F238E27FC236}">
              <a16:creationId xmlns:a16="http://schemas.microsoft.com/office/drawing/2014/main" id="{EB5DFED4-534D-4EA5-8D53-FB89D7FDEA10}"/>
            </a:ext>
          </a:extLst>
        </xdr:cNvPr>
        <xdr:cNvSpPr txBox="1">
          <a:spLocks noChangeArrowheads="1"/>
        </xdr:cNvSpPr>
      </xdr:nvSpPr>
      <xdr:spPr bwMode="auto">
        <a:xfrm>
          <a:off x="7848600" y="2743200"/>
          <a:ext cx="100965"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14</xdr:row>
      <xdr:rowOff>0</xdr:rowOff>
    </xdr:from>
    <xdr:ext cx="100965" cy="245816"/>
    <xdr:sp macro="" textlink="">
      <xdr:nvSpPr>
        <xdr:cNvPr id="10" name="Text Box 8">
          <a:extLst>
            <a:ext uri="{FF2B5EF4-FFF2-40B4-BE49-F238E27FC236}">
              <a16:creationId xmlns:a16="http://schemas.microsoft.com/office/drawing/2014/main" id="{B956E001-CE17-4E8C-B309-F5F9CF6B7013}"/>
            </a:ext>
          </a:extLst>
        </xdr:cNvPr>
        <xdr:cNvSpPr txBox="1">
          <a:spLocks noChangeArrowheads="1"/>
        </xdr:cNvSpPr>
      </xdr:nvSpPr>
      <xdr:spPr bwMode="auto">
        <a:xfrm>
          <a:off x="7848600" y="2743200"/>
          <a:ext cx="100965" cy="2458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245818"/>
    <xdr:sp macro="" textlink="">
      <xdr:nvSpPr>
        <xdr:cNvPr id="11" name="Text Box 7">
          <a:extLst>
            <a:ext uri="{FF2B5EF4-FFF2-40B4-BE49-F238E27FC236}">
              <a16:creationId xmlns:a16="http://schemas.microsoft.com/office/drawing/2014/main" id="{169D99A1-4C11-4935-B686-09EF556E2D4E}"/>
            </a:ext>
          </a:extLst>
        </xdr:cNvPr>
        <xdr:cNvSpPr txBox="1">
          <a:spLocks noChangeArrowheads="1"/>
        </xdr:cNvSpPr>
      </xdr:nvSpPr>
      <xdr:spPr bwMode="auto">
        <a:xfrm>
          <a:off x="7063740" y="8961120"/>
          <a:ext cx="100965"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245818"/>
    <xdr:sp macro="" textlink="">
      <xdr:nvSpPr>
        <xdr:cNvPr id="12" name="Text Box 8">
          <a:extLst>
            <a:ext uri="{FF2B5EF4-FFF2-40B4-BE49-F238E27FC236}">
              <a16:creationId xmlns:a16="http://schemas.microsoft.com/office/drawing/2014/main" id="{88886866-112C-481A-8657-525BFB5F3FCD}"/>
            </a:ext>
          </a:extLst>
        </xdr:cNvPr>
        <xdr:cNvSpPr txBox="1">
          <a:spLocks noChangeArrowheads="1"/>
        </xdr:cNvSpPr>
      </xdr:nvSpPr>
      <xdr:spPr bwMode="auto">
        <a:xfrm>
          <a:off x="7063740" y="8961120"/>
          <a:ext cx="100965" cy="2458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13" name="Text Box 7">
          <a:extLst>
            <a:ext uri="{FF2B5EF4-FFF2-40B4-BE49-F238E27FC236}">
              <a16:creationId xmlns:a16="http://schemas.microsoft.com/office/drawing/2014/main" id="{AE269F1C-E4C5-4B81-A792-CBAB5E6A5DCD}"/>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14" name="Text Box 8">
          <a:extLst>
            <a:ext uri="{FF2B5EF4-FFF2-40B4-BE49-F238E27FC236}">
              <a16:creationId xmlns:a16="http://schemas.microsoft.com/office/drawing/2014/main" id="{23A37246-ED92-46D8-9240-9F668F9F7E09}"/>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252168"/>
    <xdr:sp macro="" textlink="">
      <xdr:nvSpPr>
        <xdr:cNvPr id="15" name="Text Box 7">
          <a:extLst>
            <a:ext uri="{FF2B5EF4-FFF2-40B4-BE49-F238E27FC236}">
              <a16:creationId xmlns:a16="http://schemas.microsoft.com/office/drawing/2014/main" id="{39F03088-A857-45E7-9E82-A8DF3BBD1139}"/>
            </a:ext>
          </a:extLst>
        </xdr:cNvPr>
        <xdr:cNvSpPr txBox="1">
          <a:spLocks noChangeArrowheads="1"/>
        </xdr:cNvSpPr>
      </xdr:nvSpPr>
      <xdr:spPr bwMode="auto">
        <a:xfrm>
          <a:off x="7063740" y="89611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252168"/>
    <xdr:sp macro="" textlink="">
      <xdr:nvSpPr>
        <xdr:cNvPr id="16" name="Text Box 8">
          <a:extLst>
            <a:ext uri="{FF2B5EF4-FFF2-40B4-BE49-F238E27FC236}">
              <a16:creationId xmlns:a16="http://schemas.microsoft.com/office/drawing/2014/main" id="{EE67A133-9AB9-4E79-BE6B-E319B8B554AF}"/>
            </a:ext>
          </a:extLst>
        </xdr:cNvPr>
        <xdr:cNvSpPr txBox="1">
          <a:spLocks noChangeArrowheads="1"/>
        </xdr:cNvSpPr>
      </xdr:nvSpPr>
      <xdr:spPr bwMode="auto">
        <a:xfrm>
          <a:off x="7063740" y="89611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17" name="Text Box 7">
          <a:extLst>
            <a:ext uri="{FF2B5EF4-FFF2-40B4-BE49-F238E27FC236}">
              <a16:creationId xmlns:a16="http://schemas.microsoft.com/office/drawing/2014/main" id="{A9708A13-36C9-480D-8742-D4C80538A16C}"/>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18" name="Text Box 8">
          <a:extLst>
            <a:ext uri="{FF2B5EF4-FFF2-40B4-BE49-F238E27FC236}">
              <a16:creationId xmlns:a16="http://schemas.microsoft.com/office/drawing/2014/main" id="{48496680-3E4D-496C-89FE-7DA808AE1BAA}"/>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19" name="Text Box 7">
          <a:extLst>
            <a:ext uri="{FF2B5EF4-FFF2-40B4-BE49-F238E27FC236}">
              <a16:creationId xmlns:a16="http://schemas.microsoft.com/office/drawing/2014/main" id="{6F2AC4DD-E1BF-4379-A678-E2F31704D86F}"/>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20" name="Text Box 8">
          <a:extLst>
            <a:ext uri="{FF2B5EF4-FFF2-40B4-BE49-F238E27FC236}">
              <a16:creationId xmlns:a16="http://schemas.microsoft.com/office/drawing/2014/main" id="{117E6702-430A-47C5-81FE-D48D1A4952F8}"/>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21" name="Text Box 7">
          <a:extLst>
            <a:ext uri="{FF2B5EF4-FFF2-40B4-BE49-F238E27FC236}">
              <a16:creationId xmlns:a16="http://schemas.microsoft.com/office/drawing/2014/main" id="{6A2C65CE-84E7-46E8-9407-CECE0ADD691D}"/>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22" name="Text Box 8">
          <a:extLst>
            <a:ext uri="{FF2B5EF4-FFF2-40B4-BE49-F238E27FC236}">
              <a16:creationId xmlns:a16="http://schemas.microsoft.com/office/drawing/2014/main" id="{D2F49534-5B67-47F2-8D44-BEE275C0DB6F}"/>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2"/>
    <xdr:sp macro="" textlink="">
      <xdr:nvSpPr>
        <xdr:cNvPr id="23" name="Text Box 7">
          <a:extLst>
            <a:ext uri="{FF2B5EF4-FFF2-40B4-BE49-F238E27FC236}">
              <a16:creationId xmlns:a16="http://schemas.microsoft.com/office/drawing/2014/main" id="{9CA91C93-9723-4BA9-9807-B8658FE6E2CF}"/>
            </a:ext>
          </a:extLst>
        </xdr:cNvPr>
        <xdr:cNvSpPr txBox="1">
          <a:spLocks noChangeArrowheads="1"/>
        </xdr:cNvSpPr>
      </xdr:nvSpPr>
      <xdr:spPr bwMode="auto">
        <a:xfrm>
          <a:off x="7063740" y="89611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2"/>
    <xdr:sp macro="" textlink="">
      <xdr:nvSpPr>
        <xdr:cNvPr id="24" name="Text Box 8">
          <a:extLst>
            <a:ext uri="{FF2B5EF4-FFF2-40B4-BE49-F238E27FC236}">
              <a16:creationId xmlns:a16="http://schemas.microsoft.com/office/drawing/2014/main" id="{ECF3F676-E641-46ED-B5F8-1B20F5D05178}"/>
            </a:ext>
          </a:extLst>
        </xdr:cNvPr>
        <xdr:cNvSpPr txBox="1">
          <a:spLocks noChangeArrowheads="1"/>
        </xdr:cNvSpPr>
      </xdr:nvSpPr>
      <xdr:spPr bwMode="auto">
        <a:xfrm>
          <a:off x="7063740" y="89611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25" name="Text Box 7">
          <a:extLst>
            <a:ext uri="{FF2B5EF4-FFF2-40B4-BE49-F238E27FC236}">
              <a16:creationId xmlns:a16="http://schemas.microsoft.com/office/drawing/2014/main" id="{144235C3-DBFF-4D8C-854A-52F43C2CBB8E}"/>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26" name="Text Box 8">
          <a:extLst>
            <a:ext uri="{FF2B5EF4-FFF2-40B4-BE49-F238E27FC236}">
              <a16:creationId xmlns:a16="http://schemas.microsoft.com/office/drawing/2014/main" id="{F80EA045-8ED2-4612-930D-0B3C9FDA890D}"/>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27" name="Text Box 7">
          <a:extLst>
            <a:ext uri="{FF2B5EF4-FFF2-40B4-BE49-F238E27FC236}">
              <a16:creationId xmlns:a16="http://schemas.microsoft.com/office/drawing/2014/main" id="{E757D902-B473-4D9F-9E20-EE17468369ED}"/>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28" name="Text Box 8">
          <a:extLst>
            <a:ext uri="{FF2B5EF4-FFF2-40B4-BE49-F238E27FC236}">
              <a16:creationId xmlns:a16="http://schemas.microsoft.com/office/drawing/2014/main" id="{BB431EC7-2DB6-484C-A2EB-58AEB01354F8}"/>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29" name="Text Box 7">
          <a:extLst>
            <a:ext uri="{FF2B5EF4-FFF2-40B4-BE49-F238E27FC236}">
              <a16:creationId xmlns:a16="http://schemas.microsoft.com/office/drawing/2014/main" id="{2A0361B2-895A-450A-BC0A-40F6E92E2EBE}"/>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30" name="Text Box 8">
          <a:extLst>
            <a:ext uri="{FF2B5EF4-FFF2-40B4-BE49-F238E27FC236}">
              <a16:creationId xmlns:a16="http://schemas.microsoft.com/office/drawing/2014/main" id="{D5DFD34B-ADFB-4997-AD86-65D5E98D1DC2}"/>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31" name="Text Box 7">
          <a:extLst>
            <a:ext uri="{FF2B5EF4-FFF2-40B4-BE49-F238E27FC236}">
              <a16:creationId xmlns:a16="http://schemas.microsoft.com/office/drawing/2014/main" id="{CA2317A3-7DD5-4365-978E-4A305A023BFC}"/>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32" name="Text Box 8">
          <a:extLst>
            <a:ext uri="{FF2B5EF4-FFF2-40B4-BE49-F238E27FC236}">
              <a16:creationId xmlns:a16="http://schemas.microsoft.com/office/drawing/2014/main" id="{603D36C8-2CE1-4260-81BE-76ED7C199D25}"/>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33" name="Text Box 7">
          <a:extLst>
            <a:ext uri="{FF2B5EF4-FFF2-40B4-BE49-F238E27FC236}">
              <a16:creationId xmlns:a16="http://schemas.microsoft.com/office/drawing/2014/main" id="{1702FD9B-912C-4D13-9E81-6D91017EC250}"/>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34" name="Text Box 8">
          <a:extLst>
            <a:ext uri="{FF2B5EF4-FFF2-40B4-BE49-F238E27FC236}">
              <a16:creationId xmlns:a16="http://schemas.microsoft.com/office/drawing/2014/main" id="{27826619-DEA7-4AC3-AAB6-FCA25C438AA0}"/>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32</xdr:row>
      <xdr:rowOff>0</xdr:rowOff>
    </xdr:from>
    <xdr:ext cx="91440" cy="252168"/>
    <xdr:sp macro="" textlink="">
      <xdr:nvSpPr>
        <xdr:cNvPr id="35" name="Text Box 7">
          <a:extLst>
            <a:ext uri="{FF2B5EF4-FFF2-40B4-BE49-F238E27FC236}">
              <a16:creationId xmlns:a16="http://schemas.microsoft.com/office/drawing/2014/main" id="{8180AF88-BB8D-46B1-8A3E-1235CAA51777}"/>
            </a:ext>
          </a:extLst>
        </xdr:cNvPr>
        <xdr:cNvSpPr txBox="1">
          <a:spLocks noChangeArrowheads="1"/>
        </xdr:cNvSpPr>
      </xdr:nvSpPr>
      <xdr:spPr bwMode="auto">
        <a:xfrm>
          <a:off x="7848600" y="841248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32</xdr:row>
      <xdr:rowOff>0</xdr:rowOff>
    </xdr:from>
    <xdr:ext cx="91440" cy="252168"/>
    <xdr:sp macro="" textlink="">
      <xdr:nvSpPr>
        <xdr:cNvPr id="36" name="Text Box 8">
          <a:extLst>
            <a:ext uri="{FF2B5EF4-FFF2-40B4-BE49-F238E27FC236}">
              <a16:creationId xmlns:a16="http://schemas.microsoft.com/office/drawing/2014/main" id="{B93E5EB6-4D59-4EFA-9197-7928DB1F69C6}"/>
            </a:ext>
          </a:extLst>
        </xdr:cNvPr>
        <xdr:cNvSpPr txBox="1">
          <a:spLocks noChangeArrowheads="1"/>
        </xdr:cNvSpPr>
      </xdr:nvSpPr>
      <xdr:spPr bwMode="auto">
        <a:xfrm>
          <a:off x="7848600" y="841248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33</xdr:row>
      <xdr:rowOff>0</xdr:rowOff>
    </xdr:from>
    <xdr:ext cx="91440" cy="152400"/>
    <xdr:sp macro="" textlink="">
      <xdr:nvSpPr>
        <xdr:cNvPr id="37" name="Text Box 7">
          <a:extLst>
            <a:ext uri="{FF2B5EF4-FFF2-40B4-BE49-F238E27FC236}">
              <a16:creationId xmlns:a16="http://schemas.microsoft.com/office/drawing/2014/main" id="{F5D8DFAE-DC2F-4FE3-A8B5-070F269666D7}"/>
            </a:ext>
          </a:extLst>
        </xdr:cNvPr>
        <xdr:cNvSpPr txBox="1">
          <a:spLocks noChangeArrowheads="1"/>
        </xdr:cNvSpPr>
      </xdr:nvSpPr>
      <xdr:spPr bwMode="auto">
        <a:xfrm>
          <a:off x="7848600" y="85953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33</xdr:row>
      <xdr:rowOff>0</xdr:rowOff>
    </xdr:from>
    <xdr:ext cx="91440" cy="152400"/>
    <xdr:sp macro="" textlink="">
      <xdr:nvSpPr>
        <xdr:cNvPr id="38" name="Text Box 8">
          <a:extLst>
            <a:ext uri="{FF2B5EF4-FFF2-40B4-BE49-F238E27FC236}">
              <a16:creationId xmlns:a16="http://schemas.microsoft.com/office/drawing/2014/main" id="{61ABCF40-B426-410A-AF30-00FF41A190F8}"/>
            </a:ext>
          </a:extLst>
        </xdr:cNvPr>
        <xdr:cNvSpPr txBox="1">
          <a:spLocks noChangeArrowheads="1"/>
        </xdr:cNvSpPr>
      </xdr:nvSpPr>
      <xdr:spPr bwMode="auto">
        <a:xfrm>
          <a:off x="7848600" y="85953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323521"/>
    <xdr:sp macro="" textlink="">
      <xdr:nvSpPr>
        <xdr:cNvPr id="39" name="Text Box 7">
          <a:extLst>
            <a:ext uri="{FF2B5EF4-FFF2-40B4-BE49-F238E27FC236}">
              <a16:creationId xmlns:a16="http://schemas.microsoft.com/office/drawing/2014/main" id="{EE7B85AF-561E-4EE9-974A-9A9BC60EE6FD}"/>
            </a:ext>
          </a:extLst>
        </xdr:cNvPr>
        <xdr:cNvSpPr txBox="1">
          <a:spLocks noChangeArrowheads="1"/>
        </xdr:cNvSpPr>
      </xdr:nvSpPr>
      <xdr:spPr bwMode="auto">
        <a:xfrm>
          <a:off x="7848600" y="82296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323521"/>
    <xdr:sp macro="" textlink="">
      <xdr:nvSpPr>
        <xdr:cNvPr id="40" name="Text Box 8">
          <a:extLst>
            <a:ext uri="{FF2B5EF4-FFF2-40B4-BE49-F238E27FC236}">
              <a16:creationId xmlns:a16="http://schemas.microsoft.com/office/drawing/2014/main" id="{A2708386-61B6-456E-867A-5B44162DDAAF}"/>
            </a:ext>
          </a:extLst>
        </xdr:cNvPr>
        <xdr:cNvSpPr txBox="1">
          <a:spLocks noChangeArrowheads="1"/>
        </xdr:cNvSpPr>
      </xdr:nvSpPr>
      <xdr:spPr bwMode="auto">
        <a:xfrm>
          <a:off x="7848600" y="82296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32</xdr:row>
      <xdr:rowOff>0</xdr:rowOff>
    </xdr:from>
    <xdr:ext cx="91440" cy="152400"/>
    <xdr:sp macro="" textlink="">
      <xdr:nvSpPr>
        <xdr:cNvPr id="41" name="Text Box 7">
          <a:extLst>
            <a:ext uri="{FF2B5EF4-FFF2-40B4-BE49-F238E27FC236}">
              <a16:creationId xmlns:a16="http://schemas.microsoft.com/office/drawing/2014/main" id="{A0065DB0-B1B8-464E-A765-E9020E5461B3}"/>
            </a:ext>
          </a:extLst>
        </xdr:cNvPr>
        <xdr:cNvSpPr txBox="1">
          <a:spLocks noChangeArrowheads="1"/>
        </xdr:cNvSpPr>
      </xdr:nvSpPr>
      <xdr:spPr bwMode="auto">
        <a:xfrm>
          <a:off x="7848600" y="841248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32</xdr:row>
      <xdr:rowOff>0</xdr:rowOff>
    </xdr:from>
    <xdr:ext cx="91440" cy="152400"/>
    <xdr:sp macro="" textlink="">
      <xdr:nvSpPr>
        <xdr:cNvPr id="42" name="Text Box 8">
          <a:extLst>
            <a:ext uri="{FF2B5EF4-FFF2-40B4-BE49-F238E27FC236}">
              <a16:creationId xmlns:a16="http://schemas.microsoft.com/office/drawing/2014/main" id="{956C770E-BDA9-456C-B1B8-331FFF4D8A20}"/>
            </a:ext>
          </a:extLst>
        </xdr:cNvPr>
        <xdr:cNvSpPr txBox="1">
          <a:spLocks noChangeArrowheads="1"/>
        </xdr:cNvSpPr>
      </xdr:nvSpPr>
      <xdr:spPr bwMode="auto">
        <a:xfrm>
          <a:off x="7848600" y="841248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33</xdr:row>
      <xdr:rowOff>0</xdr:rowOff>
    </xdr:from>
    <xdr:ext cx="91440" cy="323521"/>
    <xdr:sp macro="" textlink="">
      <xdr:nvSpPr>
        <xdr:cNvPr id="43" name="Text Box 7">
          <a:extLst>
            <a:ext uri="{FF2B5EF4-FFF2-40B4-BE49-F238E27FC236}">
              <a16:creationId xmlns:a16="http://schemas.microsoft.com/office/drawing/2014/main" id="{AB3202ED-49BF-44E1-8ACF-6984B0636375}"/>
            </a:ext>
          </a:extLst>
        </xdr:cNvPr>
        <xdr:cNvSpPr txBox="1">
          <a:spLocks noChangeArrowheads="1"/>
        </xdr:cNvSpPr>
      </xdr:nvSpPr>
      <xdr:spPr bwMode="auto">
        <a:xfrm>
          <a:off x="7848600" y="85953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33</xdr:row>
      <xdr:rowOff>0</xdr:rowOff>
    </xdr:from>
    <xdr:ext cx="91440" cy="323521"/>
    <xdr:sp macro="" textlink="">
      <xdr:nvSpPr>
        <xdr:cNvPr id="44" name="Text Box 8">
          <a:extLst>
            <a:ext uri="{FF2B5EF4-FFF2-40B4-BE49-F238E27FC236}">
              <a16:creationId xmlns:a16="http://schemas.microsoft.com/office/drawing/2014/main" id="{8F503B1B-5B29-4B5B-A1EB-7C6E85A25042}"/>
            </a:ext>
          </a:extLst>
        </xdr:cNvPr>
        <xdr:cNvSpPr txBox="1">
          <a:spLocks noChangeArrowheads="1"/>
        </xdr:cNvSpPr>
      </xdr:nvSpPr>
      <xdr:spPr bwMode="auto">
        <a:xfrm>
          <a:off x="7848600" y="85953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45" name="Text Box 7">
          <a:extLst>
            <a:ext uri="{FF2B5EF4-FFF2-40B4-BE49-F238E27FC236}">
              <a16:creationId xmlns:a16="http://schemas.microsoft.com/office/drawing/2014/main" id="{064C9AEB-F22B-42C2-9FB9-25D2837551ED}"/>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46" name="Text Box 8">
          <a:extLst>
            <a:ext uri="{FF2B5EF4-FFF2-40B4-BE49-F238E27FC236}">
              <a16:creationId xmlns:a16="http://schemas.microsoft.com/office/drawing/2014/main" id="{204669E4-DE7E-40AA-BE32-F2216BB9C2BD}"/>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340335"/>
    <xdr:sp macro="" textlink="">
      <xdr:nvSpPr>
        <xdr:cNvPr id="47" name="Text Box 7">
          <a:extLst>
            <a:ext uri="{FF2B5EF4-FFF2-40B4-BE49-F238E27FC236}">
              <a16:creationId xmlns:a16="http://schemas.microsoft.com/office/drawing/2014/main" id="{D41D6903-9076-4A39-B197-AE1F75D29172}"/>
            </a:ext>
          </a:extLst>
        </xdr:cNvPr>
        <xdr:cNvSpPr txBox="1">
          <a:spLocks noChangeArrowheads="1"/>
        </xdr:cNvSpPr>
      </xdr:nvSpPr>
      <xdr:spPr bwMode="auto">
        <a:xfrm>
          <a:off x="7063740" y="8961120"/>
          <a:ext cx="100965" cy="3403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340335"/>
    <xdr:sp macro="" textlink="">
      <xdr:nvSpPr>
        <xdr:cNvPr id="48" name="Text Box 8">
          <a:extLst>
            <a:ext uri="{FF2B5EF4-FFF2-40B4-BE49-F238E27FC236}">
              <a16:creationId xmlns:a16="http://schemas.microsoft.com/office/drawing/2014/main" id="{DAA62604-0219-43A6-A395-E6080A8E8469}"/>
            </a:ext>
          </a:extLst>
        </xdr:cNvPr>
        <xdr:cNvSpPr txBox="1">
          <a:spLocks noChangeArrowheads="1"/>
        </xdr:cNvSpPr>
      </xdr:nvSpPr>
      <xdr:spPr bwMode="auto">
        <a:xfrm>
          <a:off x="7063740" y="8961120"/>
          <a:ext cx="100965" cy="3403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49" name="Text Box 7">
          <a:extLst>
            <a:ext uri="{FF2B5EF4-FFF2-40B4-BE49-F238E27FC236}">
              <a16:creationId xmlns:a16="http://schemas.microsoft.com/office/drawing/2014/main" id="{FBA192D5-DD39-4750-91FD-81C2B72D726B}"/>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50" name="Text Box 8">
          <a:extLst>
            <a:ext uri="{FF2B5EF4-FFF2-40B4-BE49-F238E27FC236}">
              <a16:creationId xmlns:a16="http://schemas.microsoft.com/office/drawing/2014/main" id="{B6947B27-586B-43FE-800D-E602AE2A7295}"/>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340334"/>
    <xdr:sp macro="" textlink="">
      <xdr:nvSpPr>
        <xdr:cNvPr id="51" name="Text Box 7">
          <a:extLst>
            <a:ext uri="{FF2B5EF4-FFF2-40B4-BE49-F238E27FC236}">
              <a16:creationId xmlns:a16="http://schemas.microsoft.com/office/drawing/2014/main" id="{93A3215C-BE04-490E-9875-BC456CC04681}"/>
            </a:ext>
          </a:extLst>
        </xdr:cNvPr>
        <xdr:cNvSpPr txBox="1">
          <a:spLocks noChangeArrowheads="1"/>
        </xdr:cNvSpPr>
      </xdr:nvSpPr>
      <xdr:spPr bwMode="auto">
        <a:xfrm>
          <a:off x="7063740" y="8961120"/>
          <a:ext cx="100965" cy="3403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340334"/>
    <xdr:sp macro="" textlink="">
      <xdr:nvSpPr>
        <xdr:cNvPr id="52" name="Text Box 8">
          <a:extLst>
            <a:ext uri="{FF2B5EF4-FFF2-40B4-BE49-F238E27FC236}">
              <a16:creationId xmlns:a16="http://schemas.microsoft.com/office/drawing/2014/main" id="{3C98EDC2-D9A6-4D34-A0E3-1322C7FE006A}"/>
            </a:ext>
          </a:extLst>
        </xdr:cNvPr>
        <xdr:cNvSpPr txBox="1">
          <a:spLocks noChangeArrowheads="1"/>
        </xdr:cNvSpPr>
      </xdr:nvSpPr>
      <xdr:spPr bwMode="auto">
        <a:xfrm>
          <a:off x="7063740" y="8961120"/>
          <a:ext cx="100965" cy="3403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53" name="Text Box 7">
          <a:extLst>
            <a:ext uri="{FF2B5EF4-FFF2-40B4-BE49-F238E27FC236}">
              <a16:creationId xmlns:a16="http://schemas.microsoft.com/office/drawing/2014/main" id="{BD55F43C-2EE0-4AAF-BEF0-A268E9589592}"/>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54" name="Text Box 8">
          <a:extLst>
            <a:ext uri="{FF2B5EF4-FFF2-40B4-BE49-F238E27FC236}">
              <a16:creationId xmlns:a16="http://schemas.microsoft.com/office/drawing/2014/main" id="{5835082C-51A2-4EE4-AC05-1359594E1161}"/>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55" name="Text Box 7">
          <a:extLst>
            <a:ext uri="{FF2B5EF4-FFF2-40B4-BE49-F238E27FC236}">
              <a16:creationId xmlns:a16="http://schemas.microsoft.com/office/drawing/2014/main" id="{EA57CA2D-2C28-46C4-8CB4-F5606AB7FAEF}"/>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68605"/>
    <xdr:sp macro="" textlink="">
      <xdr:nvSpPr>
        <xdr:cNvPr id="56" name="Text Box 8">
          <a:extLst>
            <a:ext uri="{FF2B5EF4-FFF2-40B4-BE49-F238E27FC236}">
              <a16:creationId xmlns:a16="http://schemas.microsoft.com/office/drawing/2014/main" id="{27230FE8-2B77-432C-838F-D620D8E2F710}"/>
            </a:ext>
          </a:extLst>
        </xdr:cNvPr>
        <xdr:cNvSpPr txBox="1">
          <a:spLocks noChangeArrowheads="1"/>
        </xdr:cNvSpPr>
      </xdr:nvSpPr>
      <xdr:spPr bwMode="auto">
        <a:xfrm>
          <a:off x="7063740" y="8961120"/>
          <a:ext cx="100965" cy="1686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4"/>
    <xdr:sp macro="" textlink="">
      <xdr:nvSpPr>
        <xdr:cNvPr id="57" name="Text Box 7">
          <a:extLst>
            <a:ext uri="{FF2B5EF4-FFF2-40B4-BE49-F238E27FC236}">
              <a16:creationId xmlns:a16="http://schemas.microsoft.com/office/drawing/2014/main" id="{DC4D8161-6470-4EF6-BC8D-3206B2C8EA7A}"/>
            </a:ext>
          </a:extLst>
        </xdr:cNvPr>
        <xdr:cNvSpPr txBox="1">
          <a:spLocks noChangeArrowheads="1"/>
        </xdr:cNvSpPr>
      </xdr:nvSpPr>
      <xdr:spPr bwMode="auto">
        <a:xfrm>
          <a:off x="7063740" y="89611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4"/>
    <xdr:sp macro="" textlink="">
      <xdr:nvSpPr>
        <xdr:cNvPr id="58" name="Text Box 8">
          <a:extLst>
            <a:ext uri="{FF2B5EF4-FFF2-40B4-BE49-F238E27FC236}">
              <a16:creationId xmlns:a16="http://schemas.microsoft.com/office/drawing/2014/main" id="{B1AE31B2-1D59-4D52-BA45-78E6A9544907}"/>
            </a:ext>
          </a:extLst>
        </xdr:cNvPr>
        <xdr:cNvSpPr txBox="1">
          <a:spLocks noChangeArrowheads="1"/>
        </xdr:cNvSpPr>
      </xdr:nvSpPr>
      <xdr:spPr bwMode="auto">
        <a:xfrm>
          <a:off x="7063740" y="89611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59" name="Text Box 7">
          <a:extLst>
            <a:ext uri="{FF2B5EF4-FFF2-40B4-BE49-F238E27FC236}">
              <a16:creationId xmlns:a16="http://schemas.microsoft.com/office/drawing/2014/main" id="{5F3F039C-FF20-4184-A7BD-725B4498BD6E}"/>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60" name="Text Box 8">
          <a:extLst>
            <a:ext uri="{FF2B5EF4-FFF2-40B4-BE49-F238E27FC236}">
              <a16:creationId xmlns:a16="http://schemas.microsoft.com/office/drawing/2014/main" id="{5D694F92-9F8A-4EAD-87BA-CF517449E0E1}"/>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61" name="Text Box 7">
          <a:extLst>
            <a:ext uri="{FF2B5EF4-FFF2-40B4-BE49-F238E27FC236}">
              <a16:creationId xmlns:a16="http://schemas.microsoft.com/office/drawing/2014/main" id="{E4326420-D12B-4494-8A19-F5DEE0ABC607}"/>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62" name="Text Box 8">
          <a:extLst>
            <a:ext uri="{FF2B5EF4-FFF2-40B4-BE49-F238E27FC236}">
              <a16:creationId xmlns:a16="http://schemas.microsoft.com/office/drawing/2014/main" id="{015D7ABD-7AB7-4BE0-BE50-EF1B9AC0227E}"/>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43045"/>
    <xdr:sp macro="" textlink="">
      <xdr:nvSpPr>
        <xdr:cNvPr id="63" name="Text Box 7">
          <a:extLst>
            <a:ext uri="{FF2B5EF4-FFF2-40B4-BE49-F238E27FC236}">
              <a16:creationId xmlns:a16="http://schemas.microsoft.com/office/drawing/2014/main" id="{0773D5F7-6B78-4BCD-877B-C1D927BE044C}"/>
            </a:ext>
          </a:extLst>
        </xdr:cNvPr>
        <xdr:cNvSpPr txBox="1">
          <a:spLocks noChangeArrowheads="1"/>
        </xdr:cNvSpPr>
      </xdr:nvSpPr>
      <xdr:spPr bwMode="auto">
        <a:xfrm>
          <a:off x="7063740" y="89611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43045"/>
    <xdr:sp macro="" textlink="">
      <xdr:nvSpPr>
        <xdr:cNvPr id="64" name="Text Box 8">
          <a:extLst>
            <a:ext uri="{FF2B5EF4-FFF2-40B4-BE49-F238E27FC236}">
              <a16:creationId xmlns:a16="http://schemas.microsoft.com/office/drawing/2014/main" id="{B964EDF7-1A05-484B-8E5D-DA4BE2FE817F}"/>
            </a:ext>
          </a:extLst>
        </xdr:cNvPr>
        <xdr:cNvSpPr txBox="1">
          <a:spLocks noChangeArrowheads="1"/>
        </xdr:cNvSpPr>
      </xdr:nvSpPr>
      <xdr:spPr bwMode="auto">
        <a:xfrm>
          <a:off x="7063740" y="89611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253438"/>
    <xdr:sp macro="" textlink="">
      <xdr:nvSpPr>
        <xdr:cNvPr id="65" name="Text Box 7">
          <a:extLst>
            <a:ext uri="{FF2B5EF4-FFF2-40B4-BE49-F238E27FC236}">
              <a16:creationId xmlns:a16="http://schemas.microsoft.com/office/drawing/2014/main" id="{6604516C-C943-4F6F-BF56-8FF381689195}"/>
            </a:ext>
          </a:extLst>
        </xdr:cNvPr>
        <xdr:cNvSpPr txBox="1">
          <a:spLocks noChangeArrowheads="1"/>
        </xdr:cNvSpPr>
      </xdr:nvSpPr>
      <xdr:spPr bwMode="auto">
        <a:xfrm>
          <a:off x="7063740" y="8961120"/>
          <a:ext cx="100965" cy="253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253438"/>
    <xdr:sp macro="" textlink="">
      <xdr:nvSpPr>
        <xdr:cNvPr id="66" name="Text Box 8">
          <a:extLst>
            <a:ext uri="{FF2B5EF4-FFF2-40B4-BE49-F238E27FC236}">
              <a16:creationId xmlns:a16="http://schemas.microsoft.com/office/drawing/2014/main" id="{F9687CFA-760D-4ED0-9290-3E21ACA37AAD}"/>
            </a:ext>
          </a:extLst>
        </xdr:cNvPr>
        <xdr:cNvSpPr txBox="1">
          <a:spLocks noChangeArrowheads="1"/>
        </xdr:cNvSpPr>
      </xdr:nvSpPr>
      <xdr:spPr bwMode="auto">
        <a:xfrm>
          <a:off x="7063740" y="8961120"/>
          <a:ext cx="100965" cy="25343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67" name="Text Box 7">
          <a:extLst>
            <a:ext uri="{FF2B5EF4-FFF2-40B4-BE49-F238E27FC236}">
              <a16:creationId xmlns:a16="http://schemas.microsoft.com/office/drawing/2014/main" id="{82DBD171-4483-4A31-B2BE-1EFCD28B478F}"/>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152400"/>
    <xdr:sp macro="" textlink="">
      <xdr:nvSpPr>
        <xdr:cNvPr id="68" name="Text Box 8">
          <a:extLst>
            <a:ext uri="{FF2B5EF4-FFF2-40B4-BE49-F238E27FC236}">
              <a16:creationId xmlns:a16="http://schemas.microsoft.com/office/drawing/2014/main" id="{385E2F9F-2717-4010-996B-3663917CF49B}"/>
            </a:ext>
          </a:extLst>
        </xdr:cNvPr>
        <xdr:cNvSpPr txBox="1">
          <a:spLocks noChangeArrowheads="1"/>
        </xdr:cNvSpPr>
      </xdr:nvSpPr>
      <xdr:spPr bwMode="auto">
        <a:xfrm>
          <a:off x="7063740" y="8961120"/>
          <a:ext cx="10096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69" name="Text Box 7">
          <a:extLst>
            <a:ext uri="{FF2B5EF4-FFF2-40B4-BE49-F238E27FC236}">
              <a16:creationId xmlns:a16="http://schemas.microsoft.com/office/drawing/2014/main" id="{4168ED83-3FC3-4A22-A4DE-ACACD96F9E92}"/>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70" name="Text Box 8">
          <a:extLst>
            <a:ext uri="{FF2B5EF4-FFF2-40B4-BE49-F238E27FC236}">
              <a16:creationId xmlns:a16="http://schemas.microsoft.com/office/drawing/2014/main" id="{CA5BC699-EC96-4A6D-96C4-48E827B1B93F}"/>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2"/>
    <xdr:sp macro="" textlink="">
      <xdr:nvSpPr>
        <xdr:cNvPr id="71" name="Text Box 7">
          <a:extLst>
            <a:ext uri="{FF2B5EF4-FFF2-40B4-BE49-F238E27FC236}">
              <a16:creationId xmlns:a16="http://schemas.microsoft.com/office/drawing/2014/main" id="{3E2BAA25-E670-4480-8A8D-76CFF23AF7E8}"/>
            </a:ext>
          </a:extLst>
        </xdr:cNvPr>
        <xdr:cNvSpPr txBox="1">
          <a:spLocks noChangeArrowheads="1"/>
        </xdr:cNvSpPr>
      </xdr:nvSpPr>
      <xdr:spPr bwMode="auto">
        <a:xfrm>
          <a:off x="7063740" y="89611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2"/>
    <xdr:sp macro="" textlink="">
      <xdr:nvSpPr>
        <xdr:cNvPr id="72" name="Text Box 8">
          <a:extLst>
            <a:ext uri="{FF2B5EF4-FFF2-40B4-BE49-F238E27FC236}">
              <a16:creationId xmlns:a16="http://schemas.microsoft.com/office/drawing/2014/main" id="{52F11CCE-A066-424D-9B7F-06FDFAD7C4CA}"/>
            </a:ext>
          </a:extLst>
        </xdr:cNvPr>
        <xdr:cNvSpPr txBox="1">
          <a:spLocks noChangeArrowheads="1"/>
        </xdr:cNvSpPr>
      </xdr:nvSpPr>
      <xdr:spPr bwMode="auto">
        <a:xfrm>
          <a:off x="7063740" y="896112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73" name="Text Box 7">
          <a:extLst>
            <a:ext uri="{FF2B5EF4-FFF2-40B4-BE49-F238E27FC236}">
              <a16:creationId xmlns:a16="http://schemas.microsoft.com/office/drawing/2014/main" id="{A872AF31-31CD-448D-A7EB-10FF72246805}"/>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74" name="Text Box 8">
          <a:extLst>
            <a:ext uri="{FF2B5EF4-FFF2-40B4-BE49-F238E27FC236}">
              <a16:creationId xmlns:a16="http://schemas.microsoft.com/office/drawing/2014/main" id="{B661BC7B-B7E1-45B9-B208-E94A722C57DF}"/>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75" name="Text Box 7">
          <a:extLst>
            <a:ext uri="{FF2B5EF4-FFF2-40B4-BE49-F238E27FC236}">
              <a16:creationId xmlns:a16="http://schemas.microsoft.com/office/drawing/2014/main" id="{32743D8C-16C2-41E8-A12C-F84DF0FE0F50}"/>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76" name="Text Box 8">
          <a:extLst>
            <a:ext uri="{FF2B5EF4-FFF2-40B4-BE49-F238E27FC236}">
              <a16:creationId xmlns:a16="http://schemas.microsoft.com/office/drawing/2014/main" id="{86D38FAF-FF59-4622-BA62-E0AACA2520B1}"/>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77" name="Text Box 7">
          <a:extLst>
            <a:ext uri="{FF2B5EF4-FFF2-40B4-BE49-F238E27FC236}">
              <a16:creationId xmlns:a16="http://schemas.microsoft.com/office/drawing/2014/main" id="{734B8C9A-DD45-44AA-AACA-65C38C136E61}"/>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78" name="Text Box 8">
          <a:extLst>
            <a:ext uri="{FF2B5EF4-FFF2-40B4-BE49-F238E27FC236}">
              <a16:creationId xmlns:a16="http://schemas.microsoft.com/office/drawing/2014/main" id="{BC9071CF-2157-41CA-A84B-443BBDE44522}"/>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79" name="Text Box 7">
          <a:extLst>
            <a:ext uri="{FF2B5EF4-FFF2-40B4-BE49-F238E27FC236}">
              <a16:creationId xmlns:a16="http://schemas.microsoft.com/office/drawing/2014/main" id="{7707CE3B-49BE-4247-9A80-8FE187441302}"/>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80" name="Text Box 8">
          <a:extLst>
            <a:ext uri="{FF2B5EF4-FFF2-40B4-BE49-F238E27FC236}">
              <a16:creationId xmlns:a16="http://schemas.microsoft.com/office/drawing/2014/main" id="{D1D0BA75-35B6-458D-9A1E-6DBF4F5509A6}"/>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81" name="Text Box 7">
          <a:extLst>
            <a:ext uri="{FF2B5EF4-FFF2-40B4-BE49-F238E27FC236}">
              <a16:creationId xmlns:a16="http://schemas.microsoft.com/office/drawing/2014/main" id="{9C84388C-B844-4DA5-9AE2-EE571EC4E6E5}"/>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82" name="Text Box 8">
          <a:extLst>
            <a:ext uri="{FF2B5EF4-FFF2-40B4-BE49-F238E27FC236}">
              <a16:creationId xmlns:a16="http://schemas.microsoft.com/office/drawing/2014/main" id="{4938D1D7-5AEF-4FF4-A522-FF09F6753FDB}"/>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340335"/>
    <xdr:sp macro="" textlink="">
      <xdr:nvSpPr>
        <xdr:cNvPr id="83" name="Text Box 7">
          <a:extLst>
            <a:ext uri="{FF2B5EF4-FFF2-40B4-BE49-F238E27FC236}">
              <a16:creationId xmlns:a16="http://schemas.microsoft.com/office/drawing/2014/main" id="{DA68527E-1902-4331-A9B8-4410B8202E47}"/>
            </a:ext>
          </a:extLst>
        </xdr:cNvPr>
        <xdr:cNvSpPr txBox="1">
          <a:spLocks noChangeArrowheads="1"/>
        </xdr:cNvSpPr>
      </xdr:nvSpPr>
      <xdr:spPr bwMode="auto">
        <a:xfrm>
          <a:off x="7063740" y="8961120"/>
          <a:ext cx="100965" cy="3403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340335"/>
    <xdr:sp macro="" textlink="">
      <xdr:nvSpPr>
        <xdr:cNvPr id="84" name="Text Box 8">
          <a:extLst>
            <a:ext uri="{FF2B5EF4-FFF2-40B4-BE49-F238E27FC236}">
              <a16:creationId xmlns:a16="http://schemas.microsoft.com/office/drawing/2014/main" id="{26C12749-0B05-407A-8C73-13BA7E74C927}"/>
            </a:ext>
          </a:extLst>
        </xdr:cNvPr>
        <xdr:cNvSpPr txBox="1">
          <a:spLocks noChangeArrowheads="1"/>
        </xdr:cNvSpPr>
      </xdr:nvSpPr>
      <xdr:spPr bwMode="auto">
        <a:xfrm>
          <a:off x="7063740" y="8961120"/>
          <a:ext cx="100965" cy="3403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340334"/>
    <xdr:sp macro="" textlink="">
      <xdr:nvSpPr>
        <xdr:cNvPr id="85" name="Text Box 7">
          <a:extLst>
            <a:ext uri="{FF2B5EF4-FFF2-40B4-BE49-F238E27FC236}">
              <a16:creationId xmlns:a16="http://schemas.microsoft.com/office/drawing/2014/main" id="{C1A49DEB-98D1-4870-94AF-CD34AEF060F6}"/>
            </a:ext>
          </a:extLst>
        </xdr:cNvPr>
        <xdr:cNvSpPr txBox="1">
          <a:spLocks noChangeArrowheads="1"/>
        </xdr:cNvSpPr>
      </xdr:nvSpPr>
      <xdr:spPr bwMode="auto">
        <a:xfrm>
          <a:off x="7063740" y="8961120"/>
          <a:ext cx="100965" cy="3403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100965" cy="340334"/>
    <xdr:sp macro="" textlink="">
      <xdr:nvSpPr>
        <xdr:cNvPr id="86" name="Text Box 8">
          <a:extLst>
            <a:ext uri="{FF2B5EF4-FFF2-40B4-BE49-F238E27FC236}">
              <a16:creationId xmlns:a16="http://schemas.microsoft.com/office/drawing/2014/main" id="{BD02A147-40CD-448D-9B34-8C8307FC0F14}"/>
            </a:ext>
          </a:extLst>
        </xdr:cNvPr>
        <xdr:cNvSpPr txBox="1">
          <a:spLocks noChangeArrowheads="1"/>
        </xdr:cNvSpPr>
      </xdr:nvSpPr>
      <xdr:spPr bwMode="auto">
        <a:xfrm>
          <a:off x="7063740" y="8961120"/>
          <a:ext cx="100965" cy="34033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4"/>
    <xdr:sp macro="" textlink="">
      <xdr:nvSpPr>
        <xdr:cNvPr id="87" name="Text Box 7">
          <a:extLst>
            <a:ext uri="{FF2B5EF4-FFF2-40B4-BE49-F238E27FC236}">
              <a16:creationId xmlns:a16="http://schemas.microsoft.com/office/drawing/2014/main" id="{AFB7EAE5-EC11-4BBB-B718-D4426F379C9A}"/>
            </a:ext>
          </a:extLst>
        </xdr:cNvPr>
        <xdr:cNvSpPr txBox="1">
          <a:spLocks noChangeArrowheads="1"/>
        </xdr:cNvSpPr>
      </xdr:nvSpPr>
      <xdr:spPr bwMode="auto">
        <a:xfrm>
          <a:off x="7063740" y="89611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4"/>
    <xdr:sp macro="" textlink="">
      <xdr:nvSpPr>
        <xdr:cNvPr id="88" name="Text Box 8">
          <a:extLst>
            <a:ext uri="{FF2B5EF4-FFF2-40B4-BE49-F238E27FC236}">
              <a16:creationId xmlns:a16="http://schemas.microsoft.com/office/drawing/2014/main" id="{D51E84FD-EFF0-4C96-946C-D70D252DAE03}"/>
            </a:ext>
          </a:extLst>
        </xdr:cNvPr>
        <xdr:cNvSpPr txBox="1">
          <a:spLocks noChangeArrowheads="1"/>
        </xdr:cNvSpPr>
      </xdr:nvSpPr>
      <xdr:spPr bwMode="auto">
        <a:xfrm>
          <a:off x="7063740" y="896112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89" name="Text Box 7">
          <a:extLst>
            <a:ext uri="{FF2B5EF4-FFF2-40B4-BE49-F238E27FC236}">
              <a16:creationId xmlns:a16="http://schemas.microsoft.com/office/drawing/2014/main" id="{E5AE3B5D-8669-48BB-A696-5CF3F557850A}"/>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152400"/>
    <xdr:sp macro="" textlink="">
      <xdr:nvSpPr>
        <xdr:cNvPr id="90" name="Text Box 8">
          <a:extLst>
            <a:ext uri="{FF2B5EF4-FFF2-40B4-BE49-F238E27FC236}">
              <a16:creationId xmlns:a16="http://schemas.microsoft.com/office/drawing/2014/main" id="{8075D273-A139-4365-B009-893C9F063F3B}"/>
            </a:ext>
          </a:extLst>
        </xdr:cNvPr>
        <xdr:cNvSpPr txBox="1">
          <a:spLocks noChangeArrowheads="1"/>
        </xdr:cNvSpPr>
      </xdr:nvSpPr>
      <xdr:spPr bwMode="auto">
        <a:xfrm>
          <a:off x="7063740" y="89611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91" name="Text Box 7">
          <a:extLst>
            <a:ext uri="{FF2B5EF4-FFF2-40B4-BE49-F238E27FC236}">
              <a16:creationId xmlns:a16="http://schemas.microsoft.com/office/drawing/2014/main" id="{BE20E43A-9A5C-45FA-A0E9-6AFB816357DB}"/>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23521"/>
    <xdr:sp macro="" textlink="">
      <xdr:nvSpPr>
        <xdr:cNvPr id="92" name="Text Box 8">
          <a:extLst>
            <a:ext uri="{FF2B5EF4-FFF2-40B4-BE49-F238E27FC236}">
              <a16:creationId xmlns:a16="http://schemas.microsoft.com/office/drawing/2014/main" id="{9D58A768-2E98-4196-838C-E53AED070322}"/>
            </a:ext>
          </a:extLst>
        </xdr:cNvPr>
        <xdr:cNvSpPr txBox="1">
          <a:spLocks noChangeArrowheads="1"/>
        </xdr:cNvSpPr>
      </xdr:nvSpPr>
      <xdr:spPr bwMode="auto">
        <a:xfrm>
          <a:off x="7063740" y="896112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43045"/>
    <xdr:sp macro="" textlink="">
      <xdr:nvSpPr>
        <xdr:cNvPr id="93" name="Text Box 7">
          <a:extLst>
            <a:ext uri="{FF2B5EF4-FFF2-40B4-BE49-F238E27FC236}">
              <a16:creationId xmlns:a16="http://schemas.microsoft.com/office/drawing/2014/main" id="{D091CB87-CC57-46EE-8322-55977CAE1D78}"/>
            </a:ext>
          </a:extLst>
        </xdr:cNvPr>
        <xdr:cNvSpPr txBox="1">
          <a:spLocks noChangeArrowheads="1"/>
        </xdr:cNvSpPr>
      </xdr:nvSpPr>
      <xdr:spPr bwMode="auto">
        <a:xfrm>
          <a:off x="7063740" y="89611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35</xdr:row>
      <xdr:rowOff>0</xdr:rowOff>
    </xdr:from>
    <xdr:ext cx="91440" cy="343045"/>
    <xdr:sp macro="" textlink="">
      <xdr:nvSpPr>
        <xdr:cNvPr id="94" name="Text Box 8">
          <a:extLst>
            <a:ext uri="{FF2B5EF4-FFF2-40B4-BE49-F238E27FC236}">
              <a16:creationId xmlns:a16="http://schemas.microsoft.com/office/drawing/2014/main" id="{DC759D07-0270-4AC6-87EE-4E64AEA799C0}"/>
            </a:ext>
          </a:extLst>
        </xdr:cNvPr>
        <xdr:cNvSpPr txBox="1">
          <a:spLocks noChangeArrowheads="1"/>
        </xdr:cNvSpPr>
      </xdr:nvSpPr>
      <xdr:spPr bwMode="auto">
        <a:xfrm>
          <a:off x="7063740" y="896112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252168"/>
    <xdr:sp macro="" textlink="">
      <xdr:nvSpPr>
        <xdr:cNvPr id="95" name="Text Box 7">
          <a:extLst>
            <a:ext uri="{FF2B5EF4-FFF2-40B4-BE49-F238E27FC236}">
              <a16:creationId xmlns:a16="http://schemas.microsoft.com/office/drawing/2014/main" id="{C28FBF4C-4774-42C2-978C-5CB9799138CA}"/>
            </a:ext>
          </a:extLst>
        </xdr:cNvPr>
        <xdr:cNvSpPr txBox="1">
          <a:spLocks noChangeArrowheads="1"/>
        </xdr:cNvSpPr>
      </xdr:nvSpPr>
      <xdr:spPr bwMode="auto">
        <a:xfrm>
          <a:off x="7848600" y="69494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252168"/>
    <xdr:sp macro="" textlink="">
      <xdr:nvSpPr>
        <xdr:cNvPr id="96" name="Text Box 8">
          <a:extLst>
            <a:ext uri="{FF2B5EF4-FFF2-40B4-BE49-F238E27FC236}">
              <a16:creationId xmlns:a16="http://schemas.microsoft.com/office/drawing/2014/main" id="{8ADAA4ED-5942-43EE-B443-3694BF99FCB3}"/>
            </a:ext>
          </a:extLst>
        </xdr:cNvPr>
        <xdr:cNvSpPr txBox="1">
          <a:spLocks noChangeArrowheads="1"/>
        </xdr:cNvSpPr>
      </xdr:nvSpPr>
      <xdr:spPr bwMode="auto">
        <a:xfrm>
          <a:off x="7848600" y="694944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152400"/>
    <xdr:sp macro="" textlink="">
      <xdr:nvSpPr>
        <xdr:cNvPr id="97" name="Text Box 7">
          <a:extLst>
            <a:ext uri="{FF2B5EF4-FFF2-40B4-BE49-F238E27FC236}">
              <a16:creationId xmlns:a16="http://schemas.microsoft.com/office/drawing/2014/main" id="{A018BFC6-5294-4AE4-BFEF-86928D2888BA}"/>
            </a:ext>
          </a:extLst>
        </xdr:cNvPr>
        <xdr:cNvSpPr txBox="1">
          <a:spLocks noChangeArrowheads="1"/>
        </xdr:cNvSpPr>
      </xdr:nvSpPr>
      <xdr:spPr bwMode="auto">
        <a:xfrm>
          <a:off x="7848600" y="69494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152400"/>
    <xdr:sp macro="" textlink="">
      <xdr:nvSpPr>
        <xdr:cNvPr id="98" name="Text Box 8">
          <a:extLst>
            <a:ext uri="{FF2B5EF4-FFF2-40B4-BE49-F238E27FC236}">
              <a16:creationId xmlns:a16="http://schemas.microsoft.com/office/drawing/2014/main" id="{DC41587F-0E21-4BB9-83E5-86550DCACD35}"/>
            </a:ext>
          </a:extLst>
        </xdr:cNvPr>
        <xdr:cNvSpPr txBox="1">
          <a:spLocks noChangeArrowheads="1"/>
        </xdr:cNvSpPr>
      </xdr:nvSpPr>
      <xdr:spPr bwMode="auto">
        <a:xfrm>
          <a:off x="7848600" y="69494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99" name="Text Box 7">
          <a:extLst>
            <a:ext uri="{FF2B5EF4-FFF2-40B4-BE49-F238E27FC236}">
              <a16:creationId xmlns:a16="http://schemas.microsoft.com/office/drawing/2014/main" id="{5D11F0E2-51DA-4534-9AB9-C90CE0149867}"/>
            </a:ext>
          </a:extLst>
        </xdr:cNvPr>
        <xdr:cNvSpPr txBox="1">
          <a:spLocks noChangeArrowheads="1"/>
        </xdr:cNvSpPr>
      </xdr:nvSpPr>
      <xdr:spPr bwMode="auto">
        <a:xfrm>
          <a:off x="7848600" y="67665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100" name="Text Box 8">
          <a:extLst>
            <a:ext uri="{FF2B5EF4-FFF2-40B4-BE49-F238E27FC236}">
              <a16:creationId xmlns:a16="http://schemas.microsoft.com/office/drawing/2014/main" id="{31B9271B-56B2-42D7-B440-5B2944EF8A77}"/>
            </a:ext>
          </a:extLst>
        </xdr:cNvPr>
        <xdr:cNvSpPr txBox="1">
          <a:spLocks noChangeArrowheads="1"/>
        </xdr:cNvSpPr>
      </xdr:nvSpPr>
      <xdr:spPr bwMode="auto">
        <a:xfrm>
          <a:off x="7848600" y="67665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152400"/>
    <xdr:sp macro="" textlink="">
      <xdr:nvSpPr>
        <xdr:cNvPr id="101" name="Text Box 7">
          <a:extLst>
            <a:ext uri="{FF2B5EF4-FFF2-40B4-BE49-F238E27FC236}">
              <a16:creationId xmlns:a16="http://schemas.microsoft.com/office/drawing/2014/main" id="{86E01A2C-D783-497B-B4BB-AD1984E201B0}"/>
            </a:ext>
          </a:extLst>
        </xdr:cNvPr>
        <xdr:cNvSpPr txBox="1">
          <a:spLocks noChangeArrowheads="1"/>
        </xdr:cNvSpPr>
      </xdr:nvSpPr>
      <xdr:spPr bwMode="auto">
        <a:xfrm>
          <a:off x="7848600" y="69494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152400"/>
    <xdr:sp macro="" textlink="">
      <xdr:nvSpPr>
        <xdr:cNvPr id="102" name="Text Box 8">
          <a:extLst>
            <a:ext uri="{FF2B5EF4-FFF2-40B4-BE49-F238E27FC236}">
              <a16:creationId xmlns:a16="http://schemas.microsoft.com/office/drawing/2014/main" id="{5C0AF171-E7FE-413F-917A-1EB65E013EFF}"/>
            </a:ext>
          </a:extLst>
        </xdr:cNvPr>
        <xdr:cNvSpPr txBox="1">
          <a:spLocks noChangeArrowheads="1"/>
        </xdr:cNvSpPr>
      </xdr:nvSpPr>
      <xdr:spPr bwMode="auto">
        <a:xfrm>
          <a:off x="7848600" y="694944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103" name="Text Box 7">
          <a:extLst>
            <a:ext uri="{FF2B5EF4-FFF2-40B4-BE49-F238E27FC236}">
              <a16:creationId xmlns:a16="http://schemas.microsoft.com/office/drawing/2014/main" id="{2082A5BC-B1EC-4140-B93F-2358F95655F0}"/>
            </a:ext>
          </a:extLst>
        </xdr:cNvPr>
        <xdr:cNvSpPr txBox="1">
          <a:spLocks noChangeArrowheads="1"/>
        </xdr:cNvSpPr>
      </xdr:nvSpPr>
      <xdr:spPr bwMode="auto">
        <a:xfrm>
          <a:off x="7848600" y="69494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104" name="Text Box 8">
          <a:extLst>
            <a:ext uri="{FF2B5EF4-FFF2-40B4-BE49-F238E27FC236}">
              <a16:creationId xmlns:a16="http://schemas.microsoft.com/office/drawing/2014/main" id="{11397712-37AD-455F-B04C-68828D93E3D3}"/>
            </a:ext>
          </a:extLst>
        </xdr:cNvPr>
        <xdr:cNvSpPr txBox="1">
          <a:spLocks noChangeArrowheads="1"/>
        </xdr:cNvSpPr>
      </xdr:nvSpPr>
      <xdr:spPr bwMode="auto">
        <a:xfrm>
          <a:off x="7848600" y="69494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323521"/>
    <xdr:sp macro="" textlink="">
      <xdr:nvSpPr>
        <xdr:cNvPr id="105" name="Text Box 7">
          <a:extLst>
            <a:ext uri="{FF2B5EF4-FFF2-40B4-BE49-F238E27FC236}">
              <a16:creationId xmlns:a16="http://schemas.microsoft.com/office/drawing/2014/main" id="{B0FF9592-6723-4F77-BC29-903570B29DC1}"/>
            </a:ext>
          </a:extLst>
        </xdr:cNvPr>
        <xdr:cNvSpPr txBox="1">
          <a:spLocks noChangeArrowheads="1"/>
        </xdr:cNvSpPr>
      </xdr:nvSpPr>
      <xdr:spPr bwMode="auto">
        <a:xfrm>
          <a:off x="7848600" y="82296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323521"/>
    <xdr:sp macro="" textlink="">
      <xdr:nvSpPr>
        <xdr:cNvPr id="106" name="Text Box 8">
          <a:extLst>
            <a:ext uri="{FF2B5EF4-FFF2-40B4-BE49-F238E27FC236}">
              <a16:creationId xmlns:a16="http://schemas.microsoft.com/office/drawing/2014/main" id="{76326D33-6913-45AA-9EBC-323BD90FDDDB}"/>
            </a:ext>
          </a:extLst>
        </xdr:cNvPr>
        <xdr:cNvSpPr txBox="1">
          <a:spLocks noChangeArrowheads="1"/>
        </xdr:cNvSpPr>
      </xdr:nvSpPr>
      <xdr:spPr bwMode="auto">
        <a:xfrm>
          <a:off x="7848600" y="82296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343045"/>
    <xdr:sp macro="" textlink="">
      <xdr:nvSpPr>
        <xdr:cNvPr id="107" name="Text Box 7">
          <a:extLst>
            <a:ext uri="{FF2B5EF4-FFF2-40B4-BE49-F238E27FC236}">
              <a16:creationId xmlns:a16="http://schemas.microsoft.com/office/drawing/2014/main" id="{585BDAA8-EE1F-4358-8A07-F5900AC3082C}"/>
            </a:ext>
          </a:extLst>
        </xdr:cNvPr>
        <xdr:cNvSpPr txBox="1">
          <a:spLocks noChangeArrowheads="1"/>
        </xdr:cNvSpPr>
      </xdr:nvSpPr>
      <xdr:spPr bwMode="auto">
        <a:xfrm>
          <a:off x="7848600" y="82296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343045"/>
    <xdr:sp macro="" textlink="">
      <xdr:nvSpPr>
        <xdr:cNvPr id="108" name="Text Box 8">
          <a:extLst>
            <a:ext uri="{FF2B5EF4-FFF2-40B4-BE49-F238E27FC236}">
              <a16:creationId xmlns:a16="http://schemas.microsoft.com/office/drawing/2014/main" id="{B4360D6F-C7E4-4A42-973A-677458D1881D}"/>
            </a:ext>
          </a:extLst>
        </xdr:cNvPr>
        <xdr:cNvSpPr txBox="1">
          <a:spLocks noChangeArrowheads="1"/>
        </xdr:cNvSpPr>
      </xdr:nvSpPr>
      <xdr:spPr bwMode="auto">
        <a:xfrm>
          <a:off x="7848600" y="822960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255814"/>
    <xdr:sp macro="" textlink="">
      <xdr:nvSpPr>
        <xdr:cNvPr id="109" name="Text Box 7">
          <a:extLst>
            <a:ext uri="{FF2B5EF4-FFF2-40B4-BE49-F238E27FC236}">
              <a16:creationId xmlns:a16="http://schemas.microsoft.com/office/drawing/2014/main" id="{B149A471-01A4-48B2-AA1A-4EE1B17A2CFA}"/>
            </a:ext>
          </a:extLst>
        </xdr:cNvPr>
        <xdr:cNvSpPr txBox="1">
          <a:spLocks noChangeArrowheads="1"/>
        </xdr:cNvSpPr>
      </xdr:nvSpPr>
      <xdr:spPr bwMode="auto">
        <a:xfrm>
          <a:off x="7848600" y="676656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255814"/>
    <xdr:sp macro="" textlink="">
      <xdr:nvSpPr>
        <xdr:cNvPr id="110" name="Text Box 8">
          <a:extLst>
            <a:ext uri="{FF2B5EF4-FFF2-40B4-BE49-F238E27FC236}">
              <a16:creationId xmlns:a16="http://schemas.microsoft.com/office/drawing/2014/main" id="{9963FF60-AA02-4114-B112-241912DE0C4F}"/>
            </a:ext>
          </a:extLst>
        </xdr:cNvPr>
        <xdr:cNvSpPr txBox="1">
          <a:spLocks noChangeArrowheads="1"/>
        </xdr:cNvSpPr>
      </xdr:nvSpPr>
      <xdr:spPr bwMode="auto">
        <a:xfrm>
          <a:off x="7848600" y="6766560"/>
          <a:ext cx="94615" cy="25581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111" name="Text Box 7">
          <a:extLst>
            <a:ext uri="{FF2B5EF4-FFF2-40B4-BE49-F238E27FC236}">
              <a16:creationId xmlns:a16="http://schemas.microsoft.com/office/drawing/2014/main" id="{0B42486A-8FCD-47EB-874B-2C39C73018A5}"/>
            </a:ext>
          </a:extLst>
        </xdr:cNvPr>
        <xdr:cNvSpPr txBox="1">
          <a:spLocks noChangeArrowheads="1"/>
        </xdr:cNvSpPr>
      </xdr:nvSpPr>
      <xdr:spPr bwMode="auto">
        <a:xfrm>
          <a:off x="7848600" y="676656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112" name="Text Box 8">
          <a:extLst>
            <a:ext uri="{FF2B5EF4-FFF2-40B4-BE49-F238E27FC236}">
              <a16:creationId xmlns:a16="http://schemas.microsoft.com/office/drawing/2014/main" id="{CDA7D793-96D1-4089-B7D3-D8BA8425D855}"/>
            </a:ext>
          </a:extLst>
        </xdr:cNvPr>
        <xdr:cNvSpPr txBox="1">
          <a:spLocks noChangeArrowheads="1"/>
        </xdr:cNvSpPr>
      </xdr:nvSpPr>
      <xdr:spPr bwMode="auto">
        <a:xfrm>
          <a:off x="7848600" y="676656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152400"/>
    <xdr:sp macro="" textlink="">
      <xdr:nvSpPr>
        <xdr:cNvPr id="113" name="Text Box 7">
          <a:extLst>
            <a:ext uri="{FF2B5EF4-FFF2-40B4-BE49-F238E27FC236}">
              <a16:creationId xmlns:a16="http://schemas.microsoft.com/office/drawing/2014/main" id="{D34B4C20-D1D2-48CA-BAD3-A8F5A7834E75}"/>
            </a:ext>
          </a:extLst>
        </xdr:cNvPr>
        <xdr:cNvSpPr txBox="1">
          <a:spLocks noChangeArrowheads="1"/>
        </xdr:cNvSpPr>
      </xdr:nvSpPr>
      <xdr:spPr bwMode="auto">
        <a:xfrm>
          <a:off x="7848600" y="67665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152400"/>
    <xdr:sp macro="" textlink="">
      <xdr:nvSpPr>
        <xdr:cNvPr id="114" name="Text Box 8">
          <a:extLst>
            <a:ext uri="{FF2B5EF4-FFF2-40B4-BE49-F238E27FC236}">
              <a16:creationId xmlns:a16="http://schemas.microsoft.com/office/drawing/2014/main" id="{760F727A-4139-4905-B2BB-659ABBC66C6E}"/>
            </a:ext>
          </a:extLst>
        </xdr:cNvPr>
        <xdr:cNvSpPr txBox="1">
          <a:spLocks noChangeArrowheads="1"/>
        </xdr:cNvSpPr>
      </xdr:nvSpPr>
      <xdr:spPr bwMode="auto">
        <a:xfrm>
          <a:off x="7848600" y="67665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258516"/>
    <xdr:sp macro="" textlink="">
      <xdr:nvSpPr>
        <xdr:cNvPr id="115" name="Text Box 7">
          <a:extLst>
            <a:ext uri="{FF2B5EF4-FFF2-40B4-BE49-F238E27FC236}">
              <a16:creationId xmlns:a16="http://schemas.microsoft.com/office/drawing/2014/main" id="{2C158C78-C824-45BF-AD68-4CBE40DE1D4C}"/>
            </a:ext>
          </a:extLst>
        </xdr:cNvPr>
        <xdr:cNvSpPr txBox="1">
          <a:spLocks noChangeArrowheads="1"/>
        </xdr:cNvSpPr>
      </xdr:nvSpPr>
      <xdr:spPr bwMode="auto">
        <a:xfrm>
          <a:off x="7848600" y="6766560"/>
          <a:ext cx="94615" cy="2585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19</xdr:row>
      <xdr:rowOff>0</xdr:rowOff>
    </xdr:from>
    <xdr:ext cx="94615" cy="258989"/>
    <xdr:sp macro="" textlink="">
      <xdr:nvSpPr>
        <xdr:cNvPr id="116" name="Text Box 7">
          <a:extLst>
            <a:ext uri="{FF2B5EF4-FFF2-40B4-BE49-F238E27FC236}">
              <a16:creationId xmlns:a16="http://schemas.microsoft.com/office/drawing/2014/main" id="{FAD51678-DA84-4D03-B6CD-D08E645CD7D1}"/>
            </a:ext>
          </a:extLst>
        </xdr:cNvPr>
        <xdr:cNvSpPr txBox="1">
          <a:spLocks noChangeArrowheads="1"/>
        </xdr:cNvSpPr>
      </xdr:nvSpPr>
      <xdr:spPr bwMode="auto">
        <a:xfrm>
          <a:off x="7848600" y="384048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19</xdr:row>
      <xdr:rowOff>0</xdr:rowOff>
    </xdr:from>
    <xdr:ext cx="94615" cy="258989"/>
    <xdr:sp macro="" textlink="">
      <xdr:nvSpPr>
        <xdr:cNvPr id="117" name="Text Box 8">
          <a:extLst>
            <a:ext uri="{FF2B5EF4-FFF2-40B4-BE49-F238E27FC236}">
              <a16:creationId xmlns:a16="http://schemas.microsoft.com/office/drawing/2014/main" id="{199293F6-89EA-4E09-B002-0C36F4EAD781}"/>
            </a:ext>
          </a:extLst>
        </xdr:cNvPr>
        <xdr:cNvSpPr txBox="1">
          <a:spLocks noChangeArrowheads="1"/>
        </xdr:cNvSpPr>
      </xdr:nvSpPr>
      <xdr:spPr bwMode="auto">
        <a:xfrm>
          <a:off x="7848600" y="384048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19</xdr:row>
      <xdr:rowOff>0</xdr:rowOff>
    </xdr:from>
    <xdr:ext cx="94615" cy="392713"/>
    <xdr:sp macro="" textlink="">
      <xdr:nvSpPr>
        <xdr:cNvPr id="118" name="Text Box 7">
          <a:extLst>
            <a:ext uri="{FF2B5EF4-FFF2-40B4-BE49-F238E27FC236}">
              <a16:creationId xmlns:a16="http://schemas.microsoft.com/office/drawing/2014/main" id="{B809E389-33BA-42B3-924B-29E758122844}"/>
            </a:ext>
          </a:extLst>
        </xdr:cNvPr>
        <xdr:cNvSpPr txBox="1">
          <a:spLocks noChangeArrowheads="1"/>
        </xdr:cNvSpPr>
      </xdr:nvSpPr>
      <xdr:spPr bwMode="auto">
        <a:xfrm>
          <a:off x="7848600" y="384048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19</xdr:row>
      <xdr:rowOff>0</xdr:rowOff>
    </xdr:from>
    <xdr:ext cx="94615" cy="392713"/>
    <xdr:sp macro="" textlink="">
      <xdr:nvSpPr>
        <xdr:cNvPr id="119" name="Text Box 8">
          <a:extLst>
            <a:ext uri="{FF2B5EF4-FFF2-40B4-BE49-F238E27FC236}">
              <a16:creationId xmlns:a16="http://schemas.microsoft.com/office/drawing/2014/main" id="{023CCE3E-326A-4911-9E05-CEC1BA5C1702}"/>
            </a:ext>
          </a:extLst>
        </xdr:cNvPr>
        <xdr:cNvSpPr txBox="1">
          <a:spLocks noChangeArrowheads="1"/>
        </xdr:cNvSpPr>
      </xdr:nvSpPr>
      <xdr:spPr bwMode="auto">
        <a:xfrm>
          <a:off x="7848600" y="384048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4615" cy="255341"/>
    <xdr:sp macro="" textlink="">
      <xdr:nvSpPr>
        <xdr:cNvPr id="120" name="Text Box 7">
          <a:extLst>
            <a:ext uri="{FF2B5EF4-FFF2-40B4-BE49-F238E27FC236}">
              <a16:creationId xmlns:a16="http://schemas.microsoft.com/office/drawing/2014/main" id="{5439A50A-59CC-4F5E-8458-E6BBACC90AC7}"/>
            </a:ext>
          </a:extLst>
        </xdr:cNvPr>
        <xdr:cNvSpPr txBox="1">
          <a:spLocks noChangeArrowheads="1"/>
        </xdr:cNvSpPr>
      </xdr:nvSpPr>
      <xdr:spPr bwMode="auto">
        <a:xfrm>
          <a:off x="7848600" y="402336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20</xdr:row>
      <xdr:rowOff>0</xdr:rowOff>
    </xdr:from>
    <xdr:ext cx="94615" cy="255341"/>
    <xdr:sp macro="" textlink="">
      <xdr:nvSpPr>
        <xdr:cNvPr id="121" name="Text Box 8">
          <a:extLst>
            <a:ext uri="{FF2B5EF4-FFF2-40B4-BE49-F238E27FC236}">
              <a16:creationId xmlns:a16="http://schemas.microsoft.com/office/drawing/2014/main" id="{C25E1829-8961-45BE-8965-189EE2F67B8F}"/>
            </a:ext>
          </a:extLst>
        </xdr:cNvPr>
        <xdr:cNvSpPr txBox="1">
          <a:spLocks noChangeArrowheads="1"/>
        </xdr:cNvSpPr>
      </xdr:nvSpPr>
      <xdr:spPr bwMode="auto">
        <a:xfrm>
          <a:off x="7848600" y="402336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7</xdr:col>
      <xdr:colOff>312601</xdr:colOff>
      <xdr:row>0</xdr:row>
      <xdr:rowOff>75724</xdr:rowOff>
    </xdr:from>
    <xdr:ext cx="1285107" cy="1345860"/>
    <xdr:pic>
      <xdr:nvPicPr>
        <xdr:cNvPr id="122" name="Image 121">
          <a:extLst>
            <a:ext uri="{FF2B5EF4-FFF2-40B4-BE49-F238E27FC236}">
              <a16:creationId xmlns:a16="http://schemas.microsoft.com/office/drawing/2014/main" id="{80F7DF57-FF9E-489A-A77F-1FA83B74A37A}"/>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5806621" y="75724"/>
          <a:ext cx="1285107" cy="1345860"/>
        </a:xfrm>
        <a:prstGeom prst="rect">
          <a:avLst/>
        </a:prstGeom>
      </xdr:spPr>
    </xdr:pic>
    <xdr:clientData/>
  </xdr:oneCellAnchor>
  <xdr:oneCellAnchor>
    <xdr:from>
      <xdr:col>10</xdr:col>
      <xdr:colOff>0</xdr:colOff>
      <xdr:row>31</xdr:row>
      <xdr:rowOff>0</xdr:rowOff>
    </xdr:from>
    <xdr:ext cx="91440" cy="252168"/>
    <xdr:sp macro="" textlink="">
      <xdr:nvSpPr>
        <xdr:cNvPr id="123" name="Text Box 7">
          <a:extLst>
            <a:ext uri="{FF2B5EF4-FFF2-40B4-BE49-F238E27FC236}">
              <a16:creationId xmlns:a16="http://schemas.microsoft.com/office/drawing/2014/main" id="{67D94D81-E584-4B3E-AC76-9826487B6E5E}"/>
            </a:ext>
          </a:extLst>
        </xdr:cNvPr>
        <xdr:cNvSpPr txBox="1">
          <a:spLocks noChangeArrowheads="1"/>
        </xdr:cNvSpPr>
      </xdr:nvSpPr>
      <xdr:spPr bwMode="auto">
        <a:xfrm>
          <a:off x="7848600" y="8229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252168"/>
    <xdr:sp macro="" textlink="">
      <xdr:nvSpPr>
        <xdr:cNvPr id="124" name="Text Box 8">
          <a:extLst>
            <a:ext uri="{FF2B5EF4-FFF2-40B4-BE49-F238E27FC236}">
              <a16:creationId xmlns:a16="http://schemas.microsoft.com/office/drawing/2014/main" id="{6C179892-5D7A-4BFF-B42F-4CA50C8CCCD1}"/>
            </a:ext>
          </a:extLst>
        </xdr:cNvPr>
        <xdr:cNvSpPr txBox="1">
          <a:spLocks noChangeArrowheads="1"/>
        </xdr:cNvSpPr>
      </xdr:nvSpPr>
      <xdr:spPr bwMode="auto">
        <a:xfrm>
          <a:off x="7848600" y="8229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125" name="Text Box 7">
          <a:extLst>
            <a:ext uri="{FF2B5EF4-FFF2-40B4-BE49-F238E27FC236}">
              <a16:creationId xmlns:a16="http://schemas.microsoft.com/office/drawing/2014/main" id="{9286B546-A21D-462E-9C36-92D02D84EF0B}"/>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126" name="Text Box 8">
          <a:extLst>
            <a:ext uri="{FF2B5EF4-FFF2-40B4-BE49-F238E27FC236}">
              <a16:creationId xmlns:a16="http://schemas.microsoft.com/office/drawing/2014/main" id="{1BD361C5-D2A5-46BE-8799-041E60E3D887}"/>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152400"/>
    <xdr:sp macro="" textlink="">
      <xdr:nvSpPr>
        <xdr:cNvPr id="127" name="Text Box 7">
          <a:extLst>
            <a:ext uri="{FF2B5EF4-FFF2-40B4-BE49-F238E27FC236}">
              <a16:creationId xmlns:a16="http://schemas.microsoft.com/office/drawing/2014/main" id="{52ACD178-D3F2-4BEA-84ED-80DE090F9592}"/>
            </a:ext>
          </a:extLst>
        </xdr:cNvPr>
        <xdr:cNvSpPr txBox="1">
          <a:spLocks noChangeArrowheads="1"/>
        </xdr:cNvSpPr>
      </xdr:nvSpPr>
      <xdr:spPr bwMode="auto">
        <a:xfrm>
          <a:off x="7848600" y="8229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152400"/>
    <xdr:sp macro="" textlink="">
      <xdr:nvSpPr>
        <xdr:cNvPr id="128" name="Text Box 8">
          <a:extLst>
            <a:ext uri="{FF2B5EF4-FFF2-40B4-BE49-F238E27FC236}">
              <a16:creationId xmlns:a16="http://schemas.microsoft.com/office/drawing/2014/main" id="{80817377-77FE-4D2B-BAC0-8141BBB297C7}"/>
            </a:ext>
          </a:extLst>
        </xdr:cNvPr>
        <xdr:cNvSpPr txBox="1">
          <a:spLocks noChangeArrowheads="1"/>
        </xdr:cNvSpPr>
      </xdr:nvSpPr>
      <xdr:spPr bwMode="auto">
        <a:xfrm>
          <a:off x="7848600" y="8229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129" name="Text Box 7">
          <a:extLst>
            <a:ext uri="{FF2B5EF4-FFF2-40B4-BE49-F238E27FC236}">
              <a16:creationId xmlns:a16="http://schemas.microsoft.com/office/drawing/2014/main" id="{C5BE4933-B6C9-4EDE-83F6-BAEEA2497103}"/>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130" name="Text Box 8">
          <a:extLst>
            <a:ext uri="{FF2B5EF4-FFF2-40B4-BE49-F238E27FC236}">
              <a16:creationId xmlns:a16="http://schemas.microsoft.com/office/drawing/2014/main" id="{64518C19-7126-464F-B4A1-F2B47028C169}"/>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31" name="Text Box 7">
          <a:extLst>
            <a:ext uri="{FF2B5EF4-FFF2-40B4-BE49-F238E27FC236}">
              <a16:creationId xmlns:a16="http://schemas.microsoft.com/office/drawing/2014/main" id="{98C41413-DBD9-4BE6-B978-00C971829396}"/>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32" name="Text Box 8">
          <a:extLst>
            <a:ext uri="{FF2B5EF4-FFF2-40B4-BE49-F238E27FC236}">
              <a16:creationId xmlns:a16="http://schemas.microsoft.com/office/drawing/2014/main" id="{F50A3FFA-2701-4B04-9028-201EB32905B9}"/>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252168"/>
    <xdr:sp macro="" textlink="">
      <xdr:nvSpPr>
        <xdr:cNvPr id="133" name="Text Box 7">
          <a:extLst>
            <a:ext uri="{FF2B5EF4-FFF2-40B4-BE49-F238E27FC236}">
              <a16:creationId xmlns:a16="http://schemas.microsoft.com/office/drawing/2014/main" id="{4ECFCF91-22A3-4B64-BFAE-1911E64A55D6}"/>
            </a:ext>
          </a:extLst>
        </xdr:cNvPr>
        <xdr:cNvSpPr txBox="1">
          <a:spLocks noChangeArrowheads="1"/>
        </xdr:cNvSpPr>
      </xdr:nvSpPr>
      <xdr:spPr bwMode="auto">
        <a:xfrm>
          <a:off x="7848600" y="8229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252168"/>
    <xdr:sp macro="" textlink="">
      <xdr:nvSpPr>
        <xdr:cNvPr id="134" name="Text Box 8">
          <a:extLst>
            <a:ext uri="{FF2B5EF4-FFF2-40B4-BE49-F238E27FC236}">
              <a16:creationId xmlns:a16="http://schemas.microsoft.com/office/drawing/2014/main" id="{C8BCE488-2694-4D5B-9D01-AF065759CD69}"/>
            </a:ext>
          </a:extLst>
        </xdr:cNvPr>
        <xdr:cNvSpPr txBox="1">
          <a:spLocks noChangeArrowheads="1"/>
        </xdr:cNvSpPr>
      </xdr:nvSpPr>
      <xdr:spPr bwMode="auto">
        <a:xfrm>
          <a:off x="7848600" y="822960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152400"/>
    <xdr:sp macro="" textlink="">
      <xdr:nvSpPr>
        <xdr:cNvPr id="135" name="Text Box 7">
          <a:extLst>
            <a:ext uri="{FF2B5EF4-FFF2-40B4-BE49-F238E27FC236}">
              <a16:creationId xmlns:a16="http://schemas.microsoft.com/office/drawing/2014/main" id="{2B6C79AE-EEF0-4C75-B8F7-C2454C8F69DC}"/>
            </a:ext>
          </a:extLst>
        </xdr:cNvPr>
        <xdr:cNvSpPr txBox="1">
          <a:spLocks noChangeArrowheads="1"/>
        </xdr:cNvSpPr>
      </xdr:nvSpPr>
      <xdr:spPr bwMode="auto">
        <a:xfrm>
          <a:off x="7848600" y="8229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31</xdr:row>
      <xdr:rowOff>0</xdr:rowOff>
    </xdr:from>
    <xdr:ext cx="91440" cy="152400"/>
    <xdr:sp macro="" textlink="">
      <xdr:nvSpPr>
        <xdr:cNvPr id="136" name="Text Box 8">
          <a:extLst>
            <a:ext uri="{FF2B5EF4-FFF2-40B4-BE49-F238E27FC236}">
              <a16:creationId xmlns:a16="http://schemas.microsoft.com/office/drawing/2014/main" id="{5A27F566-200D-4F8D-91D5-4656FD638A14}"/>
            </a:ext>
          </a:extLst>
        </xdr:cNvPr>
        <xdr:cNvSpPr txBox="1">
          <a:spLocks noChangeArrowheads="1"/>
        </xdr:cNvSpPr>
      </xdr:nvSpPr>
      <xdr:spPr bwMode="auto">
        <a:xfrm>
          <a:off x="7848600" y="822960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137" name="Text Box 7">
          <a:extLst>
            <a:ext uri="{FF2B5EF4-FFF2-40B4-BE49-F238E27FC236}">
              <a16:creationId xmlns:a16="http://schemas.microsoft.com/office/drawing/2014/main" id="{6676F98A-F524-4AB3-811C-77A97D2472B4}"/>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138" name="Text Box 8">
          <a:extLst>
            <a:ext uri="{FF2B5EF4-FFF2-40B4-BE49-F238E27FC236}">
              <a16:creationId xmlns:a16="http://schemas.microsoft.com/office/drawing/2014/main" id="{04EB3A62-1A8F-4F3D-8BA7-54F1CD598D91}"/>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39" name="Text Box 7">
          <a:extLst>
            <a:ext uri="{FF2B5EF4-FFF2-40B4-BE49-F238E27FC236}">
              <a16:creationId xmlns:a16="http://schemas.microsoft.com/office/drawing/2014/main" id="{426EEE7B-1A60-4F9D-BEC8-FE8276457E6D}"/>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40" name="Text Box 8">
          <a:extLst>
            <a:ext uri="{FF2B5EF4-FFF2-40B4-BE49-F238E27FC236}">
              <a16:creationId xmlns:a16="http://schemas.microsoft.com/office/drawing/2014/main" id="{D0FFE420-3498-47A0-9DFB-3BBEBC7A74CD}"/>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141" name="Text Box 7">
          <a:extLst>
            <a:ext uri="{FF2B5EF4-FFF2-40B4-BE49-F238E27FC236}">
              <a16:creationId xmlns:a16="http://schemas.microsoft.com/office/drawing/2014/main" id="{51EF8FB6-BDE6-4EB8-AFA2-26F1677A206F}"/>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142" name="Text Box 8">
          <a:extLst>
            <a:ext uri="{FF2B5EF4-FFF2-40B4-BE49-F238E27FC236}">
              <a16:creationId xmlns:a16="http://schemas.microsoft.com/office/drawing/2014/main" id="{AF8F3981-1F9C-4F97-B0A2-1B15B60B975A}"/>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43" name="Text Box 7">
          <a:extLst>
            <a:ext uri="{FF2B5EF4-FFF2-40B4-BE49-F238E27FC236}">
              <a16:creationId xmlns:a16="http://schemas.microsoft.com/office/drawing/2014/main" id="{AA73370C-D62F-4BA6-B4F2-40273EFD6E59}"/>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144" name="Text Box 8">
          <a:extLst>
            <a:ext uri="{FF2B5EF4-FFF2-40B4-BE49-F238E27FC236}">
              <a16:creationId xmlns:a16="http://schemas.microsoft.com/office/drawing/2014/main" id="{7F33D640-1ACA-429B-95B9-F3D72D242A50}"/>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145" name="Text Box 7">
          <a:extLst>
            <a:ext uri="{FF2B5EF4-FFF2-40B4-BE49-F238E27FC236}">
              <a16:creationId xmlns:a16="http://schemas.microsoft.com/office/drawing/2014/main" id="{B527D038-7CA8-42D5-9E78-AC0B40911227}"/>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146" name="Text Box 8">
          <a:extLst>
            <a:ext uri="{FF2B5EF4-FFF2-40B4-BE49-F238E27FC236}">
              <a16:creationId xmlns:a16="http://schemas.microsoft.com/office/drawing/2014/main" id="{5380860B-276C-4DEA-A841-391CA9C99D5E}"/>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258518"/>
    <xdr:sp macro="" textlink="">
      <xdr:nvSpPr>
        <xdr:cNvPr id="147" name="Text Box 7">
          <a:extLst>
            <a:ext uri="{FF2B5EF4-FFF2-40B4-BE49-F238E27FC236}">
              <a16:creationId xmlns:a16="http://schemas.microsoft.com/office/drawing/2014/main" id="{642C3F6D-3385-4A43-BF7A-541C9196A5A1}"/>
            </a:ext>
          </a:extLst>
        </xdr:cNvPr>
        <xdr:cNvSpPr txBox="1">
          <a:spLocks noChangeArrowheads="1"/>
        </xdr:cNvSpPr>
      </xdr:nvSpPr>
      <xdr:spPr bwMode="auto">
        <a:xfrm>
          <a:off x="7063740" y="950976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258518"/>
    <xdr:sp macro="" textlink="">
      <xdr:nvSpPr>
        <xdr:cNvPr id="148" name="Text Box 8">
          <a:extLst>
            <a:ext uri="{FF2B5EF4-FFF2-40B4-BE49-F238E27FC236}">
              <a16:creationId xmlns:a16="http://schemas.microsoft.com/office/drawing/2014/main" id="{6830381D-4C87-4D02-BEC1-E95A8D9D9491}"/>
            </a:ext>
          </a:extLst>
        </xdr:cNvPr>
        <xdr:cNvSpPr txBox="1">
          <a:spLocks noChangeArrowheads="1"/>
        </xdr:cNvSpPr>
      </xdr:nvSpPr>
      <xdr:spPr bwMode="auto">
        <a:xfrm>
          <a:off x="7063740" y="950976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149" name="Text Box 7">
          <a:extLst>
            <a:ext uri="{FF2B5EF4-FFF2-40B4-BE49-F238E27FC236}">
              <a16:creationId xmlns:a16="http://schemas.microsoft.com/office/drawing/2014/main" id="{2E70411B-C6B7-4DF5-94AD-EE08E6519A09}"/>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150" name="Text Box 8">
          <a:extLst>
            <a:ext uri="{FF2B5EF4-FFF2-40B4-BE49-F238E27FC236}">
              <a16:creationId xmlns:a16="http://schemas.microsoft.com/office/drawing/2014/main" id="{7D49C9E2-BD00-4E48-AFC0-43C86F81185E}"/>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51" name="Text Box 7">
          <a:extLst>
            <a:ext uri="{FF2B5EF4-FFF2-40B4-BE49-F238E27FC236}">
              <a16:creationId xmlns:a16="http://schemas.microsoft.com/office/drawing/2014/main" id="{91A8A9C2-B64F-493A-9C55-64219F78FEFC}"/>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52" name="Text Box 8">
          <a:extLst>
            <a:ext uri="{FF2B5EF4-FFF2-40B4-BE49-F238E27FC236}">
              <a16:creationId xmlns:a16="http://schemas.microsoft.com/office/drawing/2014/main" id="{2ED6D324-1D45-4E71-B1F3-8B150ABCE1E0}"/>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53" name="Text Box 7">
          <a:extLst>
            <a:ext uri="{FF2B5EF4-FFF2-40B4-BE49-F238E27FC236}">
              <a16:creationId xmlns:a16="http://schemas.microsoft.com/office/drawing/2014/main" id="{6A1C8AE4-91E4-4564-9289-AA0EDC17B830}"/>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54" name="Text Box 8">
          <a:extLst>
            <a:ext uri="{FF2B5EF4-FFF2-40B4-BE49-F238E27FC236}">
              <a16:creationId xmlns:a16="http://schemas.microsoft.com/office/drawing/2014/main" id="{510263D9-7256-4751-8D04-F21A9FBB7253}"/>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55" name="Text Box 7">
          <a:extLst>
            <a:ext uri="{FF2B5EF4-FFF2-40B4-BE49-F238E27FC236}">
              <a16:creationId xmlns:a16="http://schemas.microsoft.com/office/drawing/2014/main" id="{31CD6D50-FEB9-488D-A506-E8D0073177C9}"/>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56" name="Text Box 8">
          <a:extLst>
            <a:ext uri="{FF2B5EF4-FFF2-40B4-BE49-F238E27FC236}">
              <a16:creationId xmlns:a16="http://schemas.microsoft.com/office/drawing/2014/main" id="{62A365BA-B87A-4B18-8192-D83924F1A65E}"/>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157" name="Text Box 7">
          <a:extLst>
            <a:ext uri="{FF2B5EF4-FFF2-40B4-BE49-F238E27FC236}">
              <a16:creationId xmlns:a16="http://schemas.microsoft.com/office/drawing/2014/main" id="{00B66CCD-6BB8-4EE5-A8BE-7D2E602F5A95}"/>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158" name="Text Box 8">
          <a:extLst>
            <a:ext uri="{FF2B5EF4-FFF2-40B4-BE49-F238E27FC236}">
              <a16:creationId xmlns:a16="http://schemas.microsoft.com/office/drawing/2014/main" id="{6361C924-1299-43D8-A98D-1861A7AF3DED}"/>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59" name="Text Box 7">
          <a:extLst>
            <a:ext uri="{FF2B5EF4-FFF2-40B4-BE49-F238E27FC236}">
              <a16:creationId xmlns:a16="http://schemas.microsoft.com/office/drawing/2014/main" id="{CE657C5E-B184-4F82-BA60-1D4A95BBF50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60" name="Text Box 8">
          <a:extLst>
            <a:ext uri="{FF2B5EF4-FFF2-40B4-BE49-F238E27FC236}">
              <a16:creationId xmlns:a16="http://schemas.microsoft.com/office/drawing/2014/main" id="{BD1766AD-4686-4319-9A3C-894EA68B4F1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61" name="Text Box 7">
          <a:extLst>
            <a:ext uri="{FF2B5EF4-FFF2-40B4-BE49-F238E27FC236}">
              <a16:creationId xmlns:a16="http://schemas.microsoft.com/office/drawing/2014/main" id="{803EADCF-8376-4D66-A20F-97315C943D0E}"/>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62" name="Text Box 8">
          <a:extLst>
            <a:ext uri="{FF2B5EF4-FFF2-40B4-BE49-F238E27FC236}">
              <a16:creationId xmlns:a16="http://schemas.microsoft.com/office/drawing/2014/main" id="{F45D417C-08BF-4E44-822F-78BE3611CC44}"/>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63" name="Text Box 7">
          <a:extLst>
            <a:ext uri="{FF2B5EF4-FFF2-40B4-BE49-F238E27FC236}">
              <a16:creationId xmlns:a16="http://schemas.microsoft.com/office/drawing/2014/main" id="{17C27245-CF7E-4F51-B524-AABFCED61B4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64" name="Text Box 8">
          <a:extLst>
            <a:ext uri="{FF2B5EF4-FFF2-40B4-BE49-F238E27FC236}">
              <a16:creationId xmlns:a16="http://schemas.microsoft.com/office/drawing/2014/main" id="{6D56EA1E-E6C1-4763-BCE6-3CF3A0944A05}"/>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65" name="Text Box 7">
          <a:extLst>
            <a:ext uri="{FF2B5EF4-FFF2-40B4-BE49-F238E27FC236}">
              <a16:creationId xmlns:a16="http://schemas.microsoft.com/office/drawing/2014/main" id="{66959382-DDD0-4E95-89A6-B3BDFC3587C6}"/>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66" name="Text Box 8">
          <a:extLst>
            <a:ext uri="{FF2B5EF4-FFF2-40B4-BE49-F238E27FC236}">
              <a16:creationId xmlns:a16="http://schemas.microsoft.com/office/drawing/2014/main" id="{EF3BC18A-FF6A-4926-83AD-323D1C104ED7}"/>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67" name="Text Box 7">
          <a:extLst>
            <a:ext uri="{FF2B5EF4-FFF2-40B4-BE49-F238E27FC236}">
              <a16:creationId xmlns:a16="http://schemas.microsoft.com/office/drawing/2014/main" id="{3DC9D969-8989-4C21-8163-A4E4D42F2D3D}"/>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168" name="Text Box 8">
          <a:extLst>
            <a:ext uri="{FF2B5EF4-FFF2-40B4-BE49-F238E27FC236}">
              <a16:creationId xmlns:a16="http://schemas.microsoft.com/office/drawing/2014/main" id="{7F601CB3-A285-464D-9A8B-569DC22E83D2}"/>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169" name="Text Box 7">
          <a:extLst>
            <a:ext uri="{FF2B5EF4-FFF2-40B4-BE49-F238E27FC236}">
              <a16:creationId xmlns:a16="http://schemas.microsoft.com/office/drawing/2014/main" id="{C4F61B3E-8C34-4F98-BCA5-013077CBC0CB}"/>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170" name="Text Box 8">
          <a:extLst>
            <a:ext uri="{FF2B5EF4-FFF2-40B4-BE49-F238E27FC236}">
              <a16:creationId xmlns:a16="http://schemas.microsoft.com/office/drawing/2014/main" id="{E401B223-E846-4A7B-B5DD-0B8356ACA952}"/>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171" name="Text Box 7">
          <a:extLst>
            <a:ext uri="{FF2B5EF4-FFF2-40B4-BE49-F238E27FC236}">
              <a16:creationId xmlns:a16="http://schemas.microsoft.com/office/drawing/2014/main" id="{377FE020-DFD7-45D0-8154-D486A958778C}"/>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172" name="Text Box 8">
          <a:extLst>
            <a:ext uri="{FF2B5EF4-FFF2-40B4-BE49-F238E27FC236}">
              <a16:creationId xmlns:a16="http://schemas.microsoft.com/office/drawing/2014/main" id="{F176FCB3-C70E-475C-9348-DB58D25A9AB0}"/>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173" name="Text Box 7">
          <a:extLst>
            <a:ext uri="{FF2B5EF4-FFF2-40B4-BE49-F238E27FC236}">
              <a16:creationId xmlns:a16="http://schemas.microsoft.com/office/drawing/2014/main" id="{0211CF82-DE62-423A-934C-F4D11E302A64}"/>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174" name="Text Box 8">
          <a:extLst>
            <a:ext uri="{FF2B5EF4-FFF2-40B4-BE49-F238E27FC236}">
              <a16:creationId xmlns:a16="http://schemas.microsoft.com/office/drawing/2014/main" id="{E839D8CB-4A34-4BC2-B8C1-B76A8511BED2}"/>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175" name="Text Box 7">
          <a:extLst>
            <a:ext uri="{FF2B5EF4-FFF2-40B4-BE49-F238E27FC236}">
              <a16:creationId xmlns:a16="http://schemas.microsoft.com/office/drawing/2014/main" id="{E2D7B836-9035-4A70-A88A-2B9DB61405AF}"/>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176" name="Text Box 8">
          <a:extLst>
            <a:ext uri="{FF2B5EF4-FFF2-40B4-BE49-F238E27FC236}">
              <a16:creationId xmlns:a16="http://schemas.microsoft.com/office/drawing/2014/main" id="{282D2CFA-C0B7-45A6-9792-0A2262C08A10}"/>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177" name="Text Box 7">
          <a:extLst>
            <a:ext uri="{FF2B5EF4-FFF2-40B4-BE49-F238E27FC236}">
              <a16:creationId xmlns:a16="http://schemas.microsoft.com/office/drawing/2014/main" id="{23289360-C189-40BD-929B-D066197E986C}"/>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178" name="Text Box 8">
          <a:extLst>
            <a:ext uri="{FF2B5EF4-FFF2-40B4-BE49-F238E27FC236}">
              <a16:creationId xmlns:a16="http://schemas.microsoft.com/office/drawing/2014/main" id="{22AC282A-83C9-4AFB-A1DE-7E05B77E87CF}"/>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255343"/>
    <xdr:sp macro="" textlink="">
      <xdr:nvSpPr>
        <xdr:cNvPr id="179" name="Text Box 7">
          <a:extLst>
            <a:ext uri="{FF2B5EF4-FFF2-40B4-BE49-F238E27FC236}">
              <a16:creationId xmlns:a16="http://schemas.microsoft.com/office/drawing/2014/main" id="{C7DBE745-953B-4FBC-A314-54E89F051F8E}"/>
            </a:ext>
          </a:extLst>
        </xdr:cNvPr>
        <xdr:cNvSpPr txBox="1">
          <a:spLocks noChangeArrowheads="1"/>
        </xdr:cNvSpPr>
      </xdr:nvSpPr>
      <xdr:spPr bwMode="auto">
        <a:xfrm>
          <a:off x="7063740" y="950976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255343"/>
    <xdr:sp macro="" textlink="">
      <xdr:nvSpPr>
        <xdr:cNvPr id="180" name="Text Box 8">
          <a:extLst>
            <a:ext uri="{FF2B5EF4-FFF2-40B4-BE49-F238E27FC236}">
              <a16:creationId xmlns:a16="http://schemas.microsoft.com/office/drawing/2014/main" id="{9049197F-B83D-4DE2-ABF0-F97AFE359C8F}"/>
            </a:ext>
          </a:extLst>
        </xdr:cNvPr>
        <xdr:cNvSpPr txBox="1">
          <a:spLocks noChangeArrowheads="1"/>
        </xdr:cNvSpPr>
      </xdr:nvSpPr>
      <xdr:spPr bwMode="auto">
        <a:xfrm>
          <a:off x="7063740" y="950976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81" name="Text Box 7">
          <a:extLst>
            <a:ext uri="{FF2B5EF4-FFF2-40B4-BE49-F238E27FC236}">
              <a16:creationId xmlns:a16="http://schemas.microsoft.com/office/drawing/2014/main" id="{F61EF96D-F7B2-44D7-8F24-523056C4B991}"/>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82" name="Text Box 8">
          <a:extLst>
            <a:ext uri="{FF2B5EF4-FFF2-40B4-BE49-F238E27FC236}">
              <a16:creationId xmlns:a16="http://schemas.microsoft.com/office/drawing/2014/main" id="{5055E327-EAE9-4A74-9C4D-0202C647B93B}"/>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183" name="Text Box 7">
          <a:extLst>
            <a:ext uri="{FF2B5EF4-FFF2-40B4-BE49-F238E27FC236}">
              <a16:creationId xmlns:a16="http://schemas.microsoft.com/office/drawing/2014/main" id="{0E0E8E19-F17A-4BC9-84BD-5A1C6A73E9BF}"/>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184" name="Text Box 8">
          <a:extLst>
            <a:ext uri="{FF2B5EF4-FFF2-40B4-BE49-F238E27FC236}">
              <a16:creationId xmlns:a16="http://schemas.microsoft.com/office/drawing/2014/main" id="{B6259026-7844-4AC9-AFF8-6A19402A68A1}"/>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85" name="Text Box 7">
          <a:extLst>
            <a:ext uri="{FF2B5EF4-FFF2-40B4-BE49-F238E27FC236}">
              <a16:creationId xmlns:a16="http://schemas.microsoft.com/office/drawing/2014/main" id="{28483A57-1CC1-43CD-AEC3-ACD45E6C3800}"/>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86" name="Text Box 8">
          <a:extLst>
            <a:ext uri="{FF2B5EF4-FFF2-40B4-BE49-F238E27FC236}">
              <a16:creationId xmlns:a16="http://schemas.microsoft.com/office/drawing/2014/main" id="{41248D93-5036-4BF8-BEA3-D30AF87D82E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87" name="Text Box 7">
          <a:extLst>
            <a:ext uri="{FF2B5EF4-FFF2-40B4-BE49-F238E27FC236}">
              <a16:creationId xmlns:a16="http://schemas.microsoft.com/office/drawing/2014/main" id="{6FA5F964-D2F7-46BF-8EBE-E8C0E475B24C}"/>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88" name="Text Box 8">
          <a:extLst>
            <a:ext uri="{FF2B5EF4-FFF2-40B4-BE49-F238E27FC236}">
              <a16:creationId xmlns:a16="http://schemas.microsoft.com/office/drawing/2014/main" id="{56EEAE9F-FA94-4D83-94FB-FA837535D93E}"/>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89" name="Text Box 7">
          <a:extLst>
            <a:ext uri="{FF2B5EF4-FFF2-40B4-BE49-F238E27FC236}">
              <a16:creationId xmlns:a16="http://schemas.microsoft.com/office/drawing/2014/main" id="{DBFEB3D0-29D3-4271-9954-7CCC11F24E5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90" name="Text Box 8">
          <a:extLst>
            <a:ext uri="{FF2B5EF4-FFF2-40B4-BE49-F238E27FC236}">
              <a16:creationId xmlns:a16="http://schemas.microsoft.com/office/drawing/2014/main" id="{0B841C9A-00EC-4DC2-BBCF-5D4BCC1E47E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91" name="Text Box 7">
          <a:extLst>
            <a:ext uri="{FF2B5EF4-FFF2-40B4-BE49-F238E27FC236}">
              <a16:creationId xmlns:a16="http://schemas.microsoft.com/office/drawing/2014/main" id="{01C596A2-1C63-47EA-B8E9-189A4DC9DFA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92" name="Text Box 8">
          <a:extLst>
            <a:ext uri="{FF2B5EF4-FFF2-40B4-BE49-F238E27FC236}">
              <a16:creationId xmlns:a16="http://schemas.microsoft.com/office/drawing/2014/main" id="{1664F524-B251-4C2B-9BB5-EA431EFAD510}"/>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193" name="Text Box 7">
          <a:extLst>
            <a:ext uri="{FF2B5EF4-FFF2-40B4-BE49-F238E27FC236}">
              <a16:creationId xmlns:a16="http://schemas.microsoft.com/office/drawing/2014/main" id="{BC3E04FD-0AE3-43A5-9933-A8770D8620A8}"/>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194" name="Text Box 8">
          <a:extLst>
            <a:ext uri="{FF2B5EF4-FFF2-40B4-BE49-F238E27FC236}">
              <a16:creationId xmlns:a16="http://schemas.microsoft.com/office/drawing/2014/main" id="{D178827E-D088-48C2-AAD3-F7CDEFC1E7ED}"/>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195" name="Text Box 7">
          <a:extLst>
            <a:ext uri="{FF2B5EF4-FFF2-40B4-BE49-F238E27FC236}">
              <a16:creationId xmlns:a16="http://schemas.microsoft.com/office/drawing/2014/main" id="{0E12D155-BB4B-4355-B2C6-803E2516804B}"/>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196" name="Text Box 8">
          <a:extLst>
            <a:ext uri="{FF2B5EF4-FFF2-40B4-BE49-F238E27FC236}">
              <a16:creationId xmlns:a16="http://schemas.microsoft.com/office/drawing/2014/main" id="{BA1C784E-3CC8-426E-BA0A-EC4949BBAD90}"/>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197" name="Text Box 7">
          <a:extLst>
            <a:ext uri="{FF2B5EF4-FFF2-40B4-BE49-F238E27FC236}">
              <a16:creationId xmlns:a16="http://schemas.microsoft.com/office/drawing/2014/main" id="{2072D9CD-4E97-4EE8-B3DC-2529B76067E9}"/>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198" name="Text Box 8">
          <a:extLst>
            <a:ext uri="{FF2B5EF4-FFF2-40B4-BE49-F238E27FC236}">
              <a16:creationId xmlns:a16="http://schemas.microsoft.com/office/drawing/2014/main" id="{8147A624-4D41-484E-9B92-47B6A1984EB7}"/>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199" name="Text Box 7">
          <a:extLst>
            <a:ext uri="{FF2B5EF4-FFF2-40B4-BE49-F238E27FC236}">
              <a16:creationId xmlns:a16="http://schemas.microsoft.com/office/drawing/2014/main" id="{95B88A56-F4AE-4F41-934C-B0033492090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00" name="Text Box 8">
          <a:extLst>
            <a:ext uri="{FF2B5EF4-FFF2-40B4-BE49-F238E27FC236}">
              <a16:creationId xmlns:a16="http://schemas.microsoft.com/office/drawing/2014/main" id="{F1926ACC-115B-4AE7-9314-C50DD842B94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201" name="Text Box 7">
          <a:extLst>
            <a:ext uri="{FF2B5EF4-FFF2-40B4-BE49-F238E27FC236}">
              <a16:creationId xmlns:a16="http://schemas.microsoft.com/office/drawing/2014/main" id="{107F5A14-A2D7-4B7E-956B-49E00F288BBF}"/>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202" name="Text Box 8">
          <a:extLst>
            <a:ext uri="{FF2B5EF4-FFF2-40B4-BE49-F238E27FC236}">
              <a16:creationId xmlns:a16="http://schemas.microsoft.com/office/drawing/2014/main" id="{FDE78203-08A5-41E4-B696-EFA017CFB109}"/>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203" name="Text Box 7">
          <a:extLst>
            <a:ext uri="{FF2B5EF4-FFF2-40B4-BE49-F238E27FC236}">
              <a16:creationId xmlns:a16="http://schemas.microsoft.com/office/drawing/2014/main" id="{2A0BE208-2D01-4B15-B6B3-86989C9CC2F9}"/>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204" name="Text Box 8">
          <a:extLst>
            <a:ext uri="{FF2B5EF4-FFF2-40B4-BE49-F238E27FC236}">
              <a16:creationId xmlns:a16="http://schemas.microsoft.com/office/drawing/2014/main" id="{59702610-35C4-4873-873C-DD1DFF760310}"/>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05" name="Text Box 7">
          <a:extLst>
            <a:ext uri="{FF2B5EF4-FFF2-40B4-BE49-F238E27FC236}">
              <a16:creationId xmlns:a16="http://schemas.microsoft.com/office/drawing/2014/main" id="{230A3D3D-BD39-46A5-8817-FC0C6B4A90DB}"/>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06" name="Text Box 8">
          <a:extLst>
            <a:ext uri="{FF2B5EF4-FFF2-40B4-BE49-F238E27FC236}">
              <a16:creationId xmlns:a16="http://schemas.microsoft.com/office/drawing/2014/main" id="{36C8515A-0D2C-4472-AA82-0A6D9605DC83}"/>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07" name="Text Box 7">
          <a:extLst>
            <a:ext uri="{FF2B5EF4-FFF2-40B4-BE49-F238E27FC236}">
              <a16:creationId xmlns:a16="http://schemas.microsoft.com/office/drawing/2014/main" id="{7DF8DAFE-5AD9-422F-B9AB-950ABA1C9BBD}"/>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08" name="Text Box 8">
          <a:extLst>
            <a:ext uri="{FF2B5EF4-FFF2-40B4-BE49-F238E27FC236}">
              <a16:creationId xmlns:a16="http://schemas.microsoft.com/office/drawing/2014/main" id="{E7C67F4E-A113-4BA9-B689-67642C8C9BDE}"/>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09" name="Text Box 7">
          <a:extLst>
            <a:ext uri="{FF2B5EF4-FFF2-40B4-BE49-F238E27FC236}">
              <a16:creationId xmlns:a16="http://schemas.microsoft.com/office/drawing/2014/main" id="{67DC338B-09DE-479E-B32B-0FE351AA608D}"/>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10" name="Text Box 8">
          <a:extLst>
            <a:ext uri="{FF2B5EF4-FFF2-40B4-BE49-F238E27FC236}">
              <a16:creationId xmlns:a16="http://schemas.microsoft.com/office/drawing/2014/main" id="{A0E4B2B6-64D2-4D2A-B859-772CDA918564}"/>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11" name="Text Box 7">
          <a:extLst>
            <a:ext uri="{FF2B5EF4-FFF2-40B4-BE49-F238E27FC236}">
              <a16:creationId xmlns:a16="http://schemas.microsoft.com/office/drawing/2014/main" id="{4062EBB5-AFEB-455B-95F3-A3EFD4713A13}"/>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12" name="Text Box 8">
          <a:extLst>
            <a:ext uri="{FF2B5EF4-FFF2-40B4-BE49-F238E27FC236}">
              <a16:creationId xmlns:a16="http://schemas.microsoft.com/office/drawing/2014/main" id="{218417F9-5D0E-4A47-9C9E-9ECB2F9CD8A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258518"/>
    <xdr:sp macro="" textlink="">
      <xdr:nvSpPr>
        <xdr:cNvPr id="213" name="Text Box 7">
          <a:extLst>
            <a:ext uri="{FF2B5EF4-FFF2-40B4-BE49-F238E27FC236}">
              <a16:creationId xmlns:a16="http://schemas.microsoft.com/office/drawing/2014/main" id="{B5745318-6502-43A1-B115-5D908D21406F}"/>
            </a:ext>
          </a:extLst>
        </xdr:cNvPr>
        <xdr:cNvSpPr txBox="1">
          <a:spLocks noChangeArrowheads="1"/>
        </xdr:cNvSpPr>
      </xdr:nvSpPr>
      <xdr:spPr bwMode="auto">
        <a:xfrm>
          <a:off x="7063740" y="950976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258518"/>
    <xdr:sp macro="" textlink="">
      <xdr:nvSpPr>
        <xdr:cNvPr id="214" name="Text Box 8">
          <a:extLst>
            <a:ext uri="{FF2B5EF4-FFF2-40B4-BE49-F238E27FC236}">
              <a16:creationId xmlns:a16="http://schemas.microsoft.com/office/drawing/2014/main" id="{93F5E215-76C0-42F7-8A12-148FA9080C6F}"/>
            </a:ext>
          </a:extLst>
        </xdr:cNvPr>
        <xdr:cNvSpPr txBox="1">
          <a:spLocks noChangeArrowheads="1"/>
        </xdr:cNvSpPr>
      </xdr:nvSpPr>
      <xdr:spPr bwMode="auto">
        <a:xfrm>
          <a:off x="7063740" y="9509760"/>
          <a:ext cx="94615" cy="25851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215" name="Text Box 7">
          <a:extLst>
            <a:ext uri="{FF2B5EF4-FFF2-40B4-BE49-F238E27FC236}">
              <a16:creationId xmlns:a16="http://schemas.microsoft.com/office/drawing/2014/main" id="{9E280D60-487E-4599-8689-4CB79ECD20FC}"/>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216" name="Text Box 8">
          <a:extLst>
            <a:ext uri="{FF2B5EF4-FFF2-40B4-BE49-F238E27FC236}">
              <a16:creationId xmlns:a16="http://schemas.microsoft.com/office/drawing/2014/main" id="{0D057A56-9B7C-4090-A2E1-F7C14C781341}"/>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17" name="Text Box 7">
          <a:extLst>
            <a:ext uri="{FF2B5EF4-FFF2-40B4-BE49-F238E27FC236}">
              <a16:creationId xmlns:a16="http://schemas.microsoft.com/office/drawing/2014/main" id="{7423705B-9AD9-4118-9821-57ED62C32065}"/>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18" name="Text Box 8">
          <a:extLst>
            <a:ext uri="{FF2B5EF4-FFF2-40B4-BE49-F238E27FC236}">
              <a16:creationId xmlns:a16="http://schemas.microsoft.com/office/drawing/2014/main" id="{8A1A810C-A155-4491-86A5-1854C0CD3C3C}"/>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19" name="Text Box 7">
          <a:extLst>
            <a:ext uri="{FF2B5EF4-FFF2-40B4-BE49-F238E27FC236}">
              <a16:creationId xmlns:a16="http://schemas.microsoft.com/office/drawing/2014/main" id="{82105223-057D-4FF2-8515-35E1B49D3CB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20" name="Text Box 8">
          <a:extLst>
            <a:ext uri="{FF2B5EF4-FFF2-40B4-BE49-F238E27FC236}">
              <a16:creationId xmlns:a16="http://schemas.microsoft.com/office/drawing/2014/main" id="{E4ADEF04-260E-42D9-88CC-8F714B654723}"/>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21" name="Text Box 7">
          <a:extLst>
            <a:ext uri="{FF2B5EF4-FFF2-40B4-BE49-F238E27FC236}">
              <a16:creationId xmlns:a16="http://schemas.microsoft.com/office/drawing/2014/main" id="{C9BCF5B3-4C3B-41BE-BEEC-E06DCAB791EC}"/>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22" name="Text Box 8">
          <a:extLst>
            <a:ext uri="{FF2B5EF4-FFF2-40B4-BE49-F238E27FC236}">
              <a16:creationId xmlns:a16="http://schemas.microsoft.com/office/drawing/2014/main" id="{FB1C0EF1-21A5-41A0-AF00-D45D613B5FE1}"/>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223" name="Text Box 7">
          <a:extLst>
            <a:ext uri="{FF2B5EF4-FFF2-40B4-BE49-F238E27FC236}">
              <a16:creationId xmlns:a16="http://schemas.microsoft.com/office/drawing/2014/main" id="{220ADDA8-F455-4EC1-8A65-4F041CCE32AA}"/>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224" name="Text Box 8">
          <a:extLst>
            <a:ext uri="{FF2B5EF4-FFF2-40B4-BE49-F238E27FC236}">
              <a16:creationId xmlns:a16="http://schemas.microsoft.com/office/drawing/2014/main" id="{D03A3041-A2EB-48B3-BE61-6B321F4FD528}"/>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25" name="Text Box 7">
          <a:extLst>
            <a:ext uri="{FF2B5EF4-FFF2-40B4-BE49-F238E27FC236}">
              <a16:creationId xmlns:a16="http://schemas.microsoft.com/office/drawing/2014/main" id="{9D515422-2050-4E35-9A47-BDA83284718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26" name="Text Box 8">
          <a:extLst>
            <a:ext uri="{FF2B5EF4-FFF2-40B4-BE49-F238E27FC236}">
              <a16:creationId xmlns:a16="http://schemas.microsoft.com/office/drawing/2014/main" id="{FA05BE18-5F07-4841-B2F5-BBC9A5B591FA}"/>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27" name="Text Box 7">
          <a:extLst>
            <a:ext uri="{FF2B5EF4-FFF2-40B4-BE49-F238E27FC236}">
              <a16:creationId xmlns:a16="http://schemas.microsoft.com/office/drawing/2014/main" id="{A655EF95-07DB-46F9-98EB-C578F055F615}"/>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28" name="Text Box 8">
          <a:extLst>
            <a:ext uri="{FF2B5EF4-FFF2-40B4-BE49-F238E27FC236}">
              <a16:creationId xmlns:a16="http://schemas.microsoft.com/office/drawing/2014/main" id="{C4A19AAA-3E18-4D26-9F5E-E66ABF14A3B1}"/>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29" name="Text Box 7">
          <a:extLst>
            <a:ext uri="{FF2B5EF4-FFF2-40B4-BE49-F238E27FC236}">
              <a16:creationId xmlns:a16="http://schemas.microsoft.com/office/drawing/2014/main" id="{1D87807D-2BA4-4AC4-AB88-D1615FC56C9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30" name="Text Box 8">
          <a:extLst>
            <a:ext uri="{FF2B5EF4-FFF2-40B4-BE49-F238E27FC236}">
              <a16:creationId xmlns:a16="http://schemas.microsoft.com/office/drawing/2014/main" id="{F3041DBF-2C6B-43E0-8204-7088D3922810}"/>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31" name="Text Box 7">
          <a:extLst>
            <a:ext uri="{FF2B5EF4-FFF2-40B4-BE49-F238E27FC236}">
              <a16:creationId xmlns:a16="http://schemas.microsoft.com/office/drawing/2014/main" id="{2C47A702-360A-4949-9D4F-337A1695265D}"/>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32" name="Text Box 8">
          <a:extLst>
            <a:ext uri="{FF2B5EF4-FFF2-40B4-BE49-F238E27FC236}">
              <a16:creationId xmlns:a16="http://schemas.microsoft.com/office/drawing/2014/main" id="{856BEE3F-FF51-4AE7-977E-4CAE7D247E32}"/>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33" name="Text Box 7">
          <a:extLst>
            <a:ext uri="{FF2B5EF4-FFF2-40B4-BE49-F238E27FC236}">
              <a16:creationId xmlns:a16="http://schemas.microsoft.com/office/drawing/2014/main" id="{BE779F60-CCF3-4699-A6C0-B674D72A0715}"/>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34" name="Text Box 8">
          <a:extLst>
            <a:ext uri="{FF2B5EF4-FFF2-40B4-BE49-F238E27FC236}">
              <a16:creationId xmlns:a16="http://schemas.microsoft.com/office/drawing/2014/main" id="{0D0C1670-8D98-4B1A-B8E3-BCA6B478F9E6}"/>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235" name="Text Box 7">
          <a:extLst>
            <a:ext uri="{FF2B5EF4-FFF2-40B4-BE49-F238E27FC236}">
              <a16:creationId xmlns:a16="http://schemas.microsoft.com/office/drawing/2014/main" id="{1E9F86AD-2579-4D53-AC5D-7F2DD37CCC4A}"/>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236" name="Text Box 8">
          <a:extLst>
            <a:ext uri="{FF2B5EF4-FFF2-40B4-BE49-F238E27FC236}">
              <a16:creationId xmlns:a16="http://schemas.microsoft.com/office/drawing/2014/main" id="{44C94D79-8C0C-43CD-B2B2-65BC4697CCF5}"/>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237" name="Text Box 7">
          <a:extLst>
            <a:ext uri="{FF2B5EF4-FFF2-40B4-BE49-F238E27FC236}">
              <a16:creationId xmlns:a16="http://schemas.microsoft.com/office/drawing/2014/main" id="{5D54E4FF-DD83-4959-9AC0-62C2E3310B54}"/>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238" name="Text Box 8">
          <a:extLst>
            <a:ext uri="{FF2B5EF4-FFF2-40B4-BE49-F238E27FC236}">
              <a16:creationId xmlns:a16="http://schemas.microsoft.com/office/drawing/2014/main" id="{59BB4749-986F-405C-9B01-C5F51E59B6EB}"/>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239" name="Text Box 7">
          <a:extLst>
            <a:ext uri="{FF2B5EF4-FFF2-40B4-BE49-F238E27FC236}">
              <a16:creationId xmlns:a16="http://schemas.microsoft.com/office/drawing/2014/main" id="{5F329934-9A80-48D0-83EB-0D615F8C2819}"/>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240" name="Text Box 8">
          <a:extLst>
            <a:ext uri="{FF2B5EF4-FFF2-40B4-BE49-F238E27FC236}">
              <a16:creationId xmlns:a16="http://schemas.microsoft.com/office/drawing/2014/main" id="{3A928D8E-173F-4250-9654-C8E40D48A4A2}"/>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241" name="Text Box 7">
          <a:extLst>
            <a:ext uri="{FF2B5EF4-FFF2-40B4-BE49-F238E27FC236}">
              <a16:creationId xmlns:a16="http://schemas.microsoft.com/office/drawing/2014/main" id="{D9E47F25-601F-45C3-9C1F-5028BDD90A70}"/>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242" name="Text Box 8">
          <a:extLst>
            <a:ext uri="{FF2B5EF4-FFF2-40B4-BE49-F238E27FC236}">
              <a16:creationId xmlns:a16="http://schemas.microsoft.com/office/drawing/2014/main" id="{9AD2DAEE-17D9-4985-A5CB-80E6633C11CB}"/>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243" name="Text Box 7">
          <a:extLst>
            <a:ext uri="{FF2B5EF4-FFF2-40B4-BE49-F238E27FC236}">
              <a16:creationId xmlns:a16="http://schemas.microsoft.com/office/drawing/2014/main" id="{22FD5D94-6D2A-4E57-B964-68F3CBC562D2}"/>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244" name="Text Box 8">
          <a:extLst>
            <a:ext uri="{FF2B5EF4-FFF2-40B4-BE49-F238E27FC236}">
              <a16:creationId xmlns:a16="http://schemas.microsoft.com/office/drawing/2014/main" id="{3BE8498A-4B82-4237-B7FE-233ACF652450}"/>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255343"/>
    <xdr:sp macro="" textlink="">
      <xdr:nvSpPr>
        <xdr:cNvPr id="245" name="Text Box 7">
          <a:extLst>
            <a:ext uri="{FF2B5EF4-FFF2-40B4-BE49-F238E27FC236}">
              <a16:creationId xmlns:a16="http://schemas.microsoft.com/office/drawing/2014/main" id="{1400D222-E21A-4DA3-9FAE-7ADFC0CD6181}"/>
            </a:ext>
          </a:extLst>
        </xdr:cNvPr>
        <xdr:cNvSpPr txBox="1">
          <a:spLocks noChangeArrowheads="1"/>
        </xdr:cNvSpPr>
      </xdr:nvSpPr>
      <xdr:spPr bwMode="auto">
        <a:xfrm>
          <a:off x="7063740" y="950976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255343"/>
    <xdr:sp macro="" textlink="">
      <xdr:nvSpPr>
        <xdr:cNvPr id="246" name="Text Box 8">
          <a:extLst>
            <a:ext uri="{FF2B5EF4-FFF2-40B4-BE49-F238E27FC236}">
              <a16:creationId xmlns:a16="http://schemas.microsoft.com/office/drawing/2014/main" id="{FD8F8D23-3824-4840-9B19-E45A617D558A}"/>
            </a:ext>
          </a:extLst>
        </xdr:cNvPr>
        <xdr:cNvSpPr txBox="1">
          <a:spLocks noChangeArrowheads="1"/>
        </xdr:cNvSpPr>
      </xdr:nvSpPr>
      <xdr:spPr bwMode="auto">
        <a:xfrm>
          <a:off x="7063740" y="9509760"/>
          <a:ext cx="94615" cy="25534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47" name="Text Box 7">
          <a:extLst>
            <a:ext uri="{FF2B5EF4-FFF2-40B4-BE49-F238E27FC236}">
              <a16:creationId xmlns:a16="http://schemas.microsoft.com/office/drawing/2014/main" id="{0983A41D-643E-47DB-B856-A9A1199E363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48" name="Text Box 8">
          <a:extLst>
            <a:ext uri="{FF2B5EF4-FFF2-40B4-BE49-F238E27FC236}">
              <a16:creationId xmlns:a16="http://schemas.microsoft.com/office/drawing/2014/main" id="{2FC100E2-10FD-4C44-9706-DB1341D3DD55}"/>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249" name="Text Box 7">
          <a:extLst>
            <a:ext uri="{FF2B5EF4-FFF2-40B4-BE49-F238E27FC236}">
              <a16:creationId xmlns:a16="http://schemas.microsoft.com/office/drawing/2014/main" id="{0A00D7D0-3CBE-4DBC-8CD3-43430846B3BB}"/>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250" name="Text Box 8">
          <a:extLst>
            <a:ext uri="{FF2B5EF4-FFF2-40B4-BE49-F238E27FC236}">
              <a16:creationId xmlns:a16="http://schemas.microsoft.com/office/drawing/2014/main" id="{228C915E-8673-44B4-B3E9-47D1661A9948}"/>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51" name="Text Box 7">
          <a:extLst>
            <a:ext uri="{FF2B5EF4-FFF2-40B4-BE49-F238E27FC236}">
              <a16:creationId xmlns:a16="http://schemas.microsoft.com/office/drawing/2014/main" id="{A8FD958B-E71D-4F66-8965-AD66E773485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52" name="Text Box 8">
          <a:extLst>
            <a:ext uri="{FF2B5EF4-FFF2-40B4-BE49-F238E27FC236}">
              <a16:creationId xmlns:a16="http://schemas.microsoft.com/office/drawing/2014/main" id="{291B929C-57AE-4664-82E6-1F6F577C534C}"/>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53" name="Text Box 7">
          <a:extLst>
            <a:ext uri="{FF2B5EF4-FFF2-40B4-BE49-F238E27FC236}">
              <a16:creationId xmlns:a16="http://schemas.microsoft.com/office/drawing/2014/main" id="{800008A8-4FEB-4229-B7BF-E34A74CF355D}"/>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54" name="Text Box 8">
          <a:extLst>
            <a:ext uri="{FF2B5EF4-FFF2-40B4-BE49-F238E27FC236}">
              <a16:creationId xmlns:a16="http://schemas.microsoft.com/office/drawing/2014/main" id="{74D3B34B-A411-49DE-87A3-D19BEA495F07}"/>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55" name="Text Box 7">
          <a:extLst>
            <a:ext uri="{FF2B5EF4-FFF2-40B4-BE49-F238E27FC236}">
              <a16:creationId xmlns:a16="http://schemas.microsoft.com/office/drawing/2014/main" id="{7BEA9FF4-9CB6-4671-9F87-F9489F62700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56" name="Text Box 8">
          <a:extLst>
            <a:ext uri="{FF2B5EF4-FFF2-40B4-BE49-F238E27FC236}">
              <a16:creationId xmlns:a16="http://schemas.microsoft.com/office/drawing/2014/main" id="{79F2522A-9337-4776-92DE-292A371A295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57" name="Text Box 7">
          <a:extLst>
            <a:ext uri="{FF2B5EF4-FFF2-40B4-BE49-F238E27FC236}">
              <a16:creationId xmlns:a16="http://schemas.microsoft.com/office/drawing/2014/main" id="{929D73E6-0B5B-4933-9B80-6EB144503C3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58" name="Text Box 8">
          <a:extLst>
            <a:ext uri="{FF2B5EF4-FFF2-40B4-BE49-F238E27FC236}">
              <a16:creationId xmlns:a16="http://schemas.microsoft.com/office/drawing/2014/main" id="{16D7E801-F000-4D24-857A-F76853144F5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259" name="Text Box 7">
          <a:extLst>
            <a:ext uri="{FF2B5EF4-FFF2-40B4-BE49-F238E27FC236}">
              <a16:creationId xmlns:a16="http://schemas.microsoft.com/office/drawing/2014/main" id="{975773F6-CA38-4FDF-997F-6AC95978F4B7}"/>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260" name="Text Box 8">
          <a:extLst>
            <a:ext uri="{FF2B5EF4-FFF2-40B4-BE49-F238E27FC236}">
              <a16:creationId xmlns:a16="http://schemas.microsoft.com/office/drawing/2014/main" id="{952AEE64-50D8-4EC2-BA17-F9F9D7F81BDF}"/>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261" name="Text Box 7">
          <a:extLst>
            <a:ext uri="{FF2B5EF4-FFF2-40B4-BE49-F238E27FC236}">
              <a16:creationId xmlns:a16="http://schemas.microsoft.com/office/drawing/2014/main" id="{E8070406-E796-4FC3-9DF0-C0A96890E462}"/>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262" name="Text Box 8">
          <a:extLst>
            <a:ext uri="{FF2B5EF4-FFF2-40B4-BE49-F238E27FC236}">
              <a16:creationId xmlns:a16="http://schemas.microsoft.com/office/drawing/2014/main" id="{C0A8D7AD-E834-441C-AE50-B649A0754A7C}"/>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263" name="Text Box 7">
          <a:extLst>
            <a:ext uri="{FF2B5EF4-FFF2-40B4-BE49-F238E27FC236}">
              <a16:creationId xmlns:a16="http://schemas.microsoft.com/office/drawing/2014/main" id="{0F479D99-D1D8-4B14-85D0-1CBF940139F1}"/>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264" name="Text Box 8">
          <a:extLst>
            <a:ext uri="{FF2B5EF4-FFF2-40B4-BE49-F238E27FC236}">
              <a16:creationId xmlns:a16="http://schemas.microsoft.com/office/drawing/2014/main" id="{2005031C-7E8A-4B29-9126-5858DCBD8D2C}"/>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65" name="Text Box 7">
          <a:extLst>
            <a:ext uri="{FF2B5EF4-FFF2-40B4-BE49-F238E27FC236}">
              <a16:creationId xmlns:a16="http://schemas.microsoft.com/office/drawing/2014/main" id="{D126DF06-124F-4796-A9BC-84E8BE8091F5}"/>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66" name="Text Box 8">
          <a:extLst>
            <a:ext uri="{FF2B5EF4-FFF2-40B4-BE49-F238E27FC236}">
              <a16:creationId xmlns:a16="http://schemas.microsoft.com/office/drawing/2014/main" id="{D8BC3633-2022-4086-846A-4C63A2CF8F0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267" name="Text Box 7">
          <a:extLst>
            <a:ext uri="{FF2B5EF4-FFF2-40B4-BE49-F238E27FC236}">
              <a16:creationId xmlns:a16="http://schemas.microsoft.com/office/drawing/2014/main" id="{595D8394-4DDE-485C-8BE6-ACF6EA9ED6D6}"/>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268" name="Text Box 8">
          <a:extLst>
            <a:ext uri="{FF2B5EF4-FFF2-40B4-BE49-F238E27FC236}">
              <a16:creationId xmlns:a16="http://schemas.microsoft.com/office/drawing/2014/main" id="{8E7FC491-358E-4E6E-85C8-463949270267}"/>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269" name="Text Box 7">
          <a:extLst>
            <a:ext uri="{FF2B5EF4-FFF2-40B4-BE49-F238E27FC236}">
              <a16:creationId xmlns:a16="http://schemas.microsoft.com/office/drawing/2014/main" id="{31F965E6-9FAC-4EC1-9DE1-1C0A337C8C2D}"/>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270" name="Text Box 8">
          <a:extLst>
            <a:ext uri="{FF2B5EF4-FFF2-40B4-BE49-F238E27FC236}">
              <a16:creationId xmlns:a16="http://schemas.microsoft.com/office/drawing/2014/main" id="{F528C726-F99B-4A3A-BF3B-E7AA6EAAD4EF}"/>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71" name="Text Box 7">
          <a:extLst>
            <a:ext uri="{FF2B5EF4-FFF2-40B4-BE49-F238E27FC236}">
              <a16:creationId xmlns:a16="http://schemas.microsoft.com/office/drawing/2014/main" id="{C512366B-C153-420E-A26A-6081C48A8390}"/>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72" name="Text Box 8">
          <a:extLst>
            <a:ext uri="{FF2B5EF4-FFF2-40B4-BE49-F238E27FC236}">
              <a16:creationId xmlns:a16="http://schemas.microsoft.com/office/drawing/2014/main" id="{CB1D6714-CAF2-49C3-BB80-E7E7BD253020}"/>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73" name="Text Box 7">
          <a:extLst>
            <a:ext uri="{FF2B5EF4-FFF2-40B4-BE49-F238E27FC236}">
              <a16:creationId xmlns:a16="http://schemas.microsoft.com/office/drawing/2014/main" id="{5AB46A47-702B-4B24-8C9C-B1890EC3E5E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74" name="Text Box 8">
          <a:extLst>
            <a:ext uri="{FF2B5EF4-FFF2-40B4-BE49-F238E27FC236}">
              <a16:creationId xmlns:a16="http://schemas.microsoft.com/office/drawing/2014/main" id="{F0A5869E-F90B-46F5-A1AA-4BE8D900559C}"/>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75" name="Text Box 7">
          <a:extLst>
            <a:ext uri="{FF2B5EF4-FFF2-40B4-BE49-F238E27FC236}">
              <a16:creationId xmlns:a16="http://schemas.microsoft.com/office/drawing/2014/main" id="{A23515A4-4F0E-4EEB-8751-39CE1C7E8844}"/>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76" name="Text Box 8">
          <a:extLst>
            <a:ext uri="{FF2B5EF4-FFF2-40B4-BE49-F238E27FC236}">
              <a16:creationId xmlns:a16="http://schemas.microsoft.com/office/drawing/2014/main" id="{6A2CA2AD-5232-408F-BC3B-5C777ABD9361}"/>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77" name="Text Box 7">
          <a:extLst>
            <a:ext uri="{FF2B5EF4-FFF2-40B4-BE49-F238E27FC236}">
              <a16:creationId xmlns:a16="http://schemas.microsoft.com/office/drawing/2014/main" id="{B8B0D2DF-FC4D-4FB7-B770-3E1E4C05C04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78" name="Text Box 8">
          <a:extLst>
            <a:ext uri="{FF2B5EF4-FFF2-40B4-BE49-F238E27FC236}">
              <a16:creationId xmlns:a16="http://schemas.microsoft.com/office/drawing/2014/main" id="{290D3510-66D8-4D1C-833B-8F2E553C732A}"/>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79" name="Text Box 7">
          <a:extLst>
            <a:ext uri="{FF2B5EF4-FFF2-40B4-BE49-F238E27FC236}">
              <a16:creationId xmlns:a16="http://schemas.microsoft.com/office/drawing/2014/main" id="{6642AB29-6125-4D76-B815-E96562C92FC6}"/>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80" name="Text Box 8">
          <a:extLst>
            <a:ext uri="{FF2B5EF4-FFF2-40B4-BE49-F238E27FC236}">
              <a16:creationId xmlns:a16="http://schemas.microsoft.com/office/drawing/2014/main" id="{629218DD-AE13-4C4E-AC00-476915B3B3E3}"/>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81" name="Text Box 7">
          <a:extLst>
            <a:ext uri="{FF2B5EF4-FFF2-40B4-BE49-F238E27FC236}">
              <a16:creationId xmlns:a16="http://schemas.microsoft.com/office/drawing/2014/main" id="{E86E8AD4-4E6C-4CD6-9DB1-7D3DA721F15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82" name="Text Box 8">
          <a:extLst>
            <a:ext uri="{FF2B5EF4-FFF2-40B4-BE49-F238E27FC236}">
              <a16:creationId xmlns:a16="http://schemas.microsoft.com/office/drawing/2014/main" id="{15EBD067-8B66-48F2-905F-32DC10E8B85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83" name="Text Box 7">
          <a:extLst>
            <a:ext uri="{FF2B5EF4-FFF2-40B4-BE49-F238E27FC236}">
              <a16:creationId xmlns:a16="http://schemas.microsoft.com/office/drawing/2014/main" id="{2440E08E-9779-4C0F-AE0F-4388058A4043}"/>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84" name="Text Box 8">
          <a:extLst>
            <a:ext uri="{FF2B5EF4-FFF2-40B4-BE49-F238E27FC236}">
              <a16:creationId xmlns:a16="http://schemas.microsoft.com/office/drawing/2014/main" id="{A798A54F-5DEF-46F3-A5A9-85D188FDD113}"/>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85" name="Text Box 7">
          <a:extLst>
            <a:ext uri="{FF2B5EF4-FFF2-40B4-BE49-F238E27FC236}">
              <a16:creationId xmlns:a16="http://schemas.microsoft.com/office/drawing/2014/main" id="{364CB0A8-E577-4119-9FD1-4D12B35BFB2F}"/>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286" name="Text Box 8">
          <a:extLst>
            <a:ext uri="{FF2B5EF4-FFF2-40B4-BE49-F238E27FC236}">
              <a16:creationId xmlns:a16="http://schemas.microsoft.com/office/drawing/2014/main" id="{38584141-093D-4309-A719-7C5F0873C01E}"/>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287" name="Text Box 7">
          <a:extLst>
            <a:ext uri="{FF2B5EF4-FFF2-40B4-BE49-F238E27FC236}">
              <a16:creationId xmlns:a16="http://schemas.microsoft.com/office/drawing/2014/main" id="{85400A6A-64BB-4687-A952-93A95FA5FA5E}"/>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288" name="Text Box 8">
          <a:extLst>
            <a:ext uri="{FF2B5EF4-FFF2-40B4-BE49-F238E27FC236}">
              <a16:creationId xmlns:a16="http://schemas.microsoft.com/office/drawing/2014/main" id="{D8870B74-4ECB-4290-9160-2D26AD6EE8F9}"/>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289" name="Text Box 7">
          <a:extLst>
            <a:ext uri="{FF2B5EF4-FFF2-40B4-BE49-F238E27FC236}">
              <a16:creationId xmlns:a16="http://schemas.microsoft.com/office/drawing/2014/main" id="{C8231BFF-9712-4431-B2C5-6AD0F9B7AA14}"/>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290" name="Text Box 8">
          <a:extLst>
            <a:ext uri="{FF2B5EF4-FFF2-40B4-BE49-F238E27FC236}">
              <a16:creationId xmlns:a16="http://schemas.microsoft.com/office/drawing/2014/main" id="{A58EB317-55D5-40DA-8F54-BB434FEF9366}"/>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291" name="Text Box 7">
          <a:extLst>
            <a:ext uri="{FF2B5EF4-FFF2-40B4-BE49-F238E27FC236}">
              <a16:creationId xmlns:a16="http://schemas.microsoft.com/office/drawing/2014/main" id="{A2851B11-7B18-41FA-9C8F-E1CDC50D5824}"/>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292" name="Text Box 8">
          <a:extLst>
            <a:ext uri="{FF2B5EF4-FFF2-40B4-BE49-F238E27FC236}">
              <a16:creationId xmlns:a16="http://schemas.microsoft.com/office/drawing/2014/main" id="{5E2ECB11-80FC-476F-9293-D13DC35563A6}"/>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293" name="Text Box 7">
          <a:extLst>
            <a:ext uri="{FF2B5EF4-FFF2-40B4-BE49-F238E27FC236}">
              <a16:creationId xmlns:a16="http://schemas.microsoft.com/office/drawing/2014/main" id="{44860919-A6DC-41BE-9848-A09A7578A3F6}"/>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294" name="Text Box 8">
          <a:extLst>
            <a:ext uri="{FF2B5EF4-FFF2-40B4-BE49-F238E27FC236}">
              <a16:creationId xmlns:a16="http://schemas.microsoft.com/office/drawing/2014/main" id="{756736A0-28CC-4807-8208-69A30B2802AF}"/>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95" name="Text Box 7">
          <a:extLst>
            <a:ext uri="{FF2B5EF4-FFF2-40B4-BE49-F238E27FC236}">
              <a16:creationId xmlns:a16="http://schemas.microsoft.com/office/drawing/2014/main" id="{AD691B82-579D-4647-8AE4-7FE245C2669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96" name="Text Box 8">
          <a:extLst>
            <a:ext uri="{FF2B5EF4-FFF2-40B4-BE49-F238E27FC236}">
              <a16:creationId xmlns:a16="http://schemas.microsoft.com/office/drawing/2014/main" id="{6100CEB1-902D-44F3-A0C6-16C3061CB99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97" name="Text Box 7">
          <a:extLst>
            <a:ext uri="{FF2B5EF4-FFF2-40B4-BE49-F238E27FC236}">
              <a16:creationId xmlns:a16="http://schemas.microsoft.com/office/drawing/2014/main" id="{A6761DF4-B612-4619-B478-7EE2492C8105}"/>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98" name="Text Box 8">
          <a:extLst>
            <a:ext uri="{FF2B5EF4-FFF2-40B4-BE49-F238E27FC236}">
              <a16:creationId xmlns:a16="http://schemas.microsoft.com/office/drawing/2014/main" id="{F7AA8B19-8D15-483F-B289-6C09BF1B839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299" name="Text Box 7">
          <a:extLst>
            <a:ext uri="{FF2B5EF4-FFF2-40B4-BE49-F238E27FC236}">
              <a16:creationId xmlns:a16="http://schemas.microsoft.com/office/drawing/2014/main" id="{D2D241A1-0016-4EE6-978B-E204079CD5A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00" name="Text Box 8">
          <a:extLst>
            <a:ext uri="{FF2B5EF4-FFF2-40B4-BE49-F238E27FC236}">
              <a16:creationId xmlns:a16="http://schemas.microsoft.com/office/drawing/2014/main" id="{6CE06E2D-88F3-44B9-9D64-ACBD894D9B8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01" name="Text Box 7">
          <a:extLst>
            <a:ext uri="{FF2B5EF4-FFF2-40B4-BE49-F238E27FC236}">
              <a16:creationId xmlns:a16="http://schemas.microsoft.com/office/drawing/2014/main" id="{BCA5886B-72A1-47D7-8209-B6D6A1CA65C0}"/>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02" name="Text Box 8">
          <a:extLst>
            <a:ext uri="{FF2B5EF4-FFF2-40B4-BE49-F238E27FC236}">
              <a16:creationId xmlns:a16="http://schemas.microsoft.com/office/drawing/2014/main" id="{4AD309E0-E9F4-4B86-8AD4-CA675340F92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03" name="Text Box 7">
          <a:extLst>
            <a:ext uri="{FF2B5EF4-FFF2-40B4-BE49-F238E27FC236}">
              <a16:creationId xmlns:a16="http://schemas.microsoft.com/office/drawing/2014/main" id="{F8B43F5F-B888-4252-B7A2-7B4BFDF87B1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04" name="Text Box 8">
          <a:extLst>
            <a:ext uri="{FF2B5EF4-FFF2-40B4-BE49-F238E27FC236}">
              <a16:creationId xmlns:a16="http://schemas.microsoft.com/office/drawing/2014/main" id="{582F2C60-FA2D-4D84-86C0-068FF2ED2C55}"/>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305" name="Text Box 7">
          <a:extLst>
            <a:ext uri="{FF2B5EF4-FFF2-40B4-BE49-F238E27FC236}">
              <a16:creationId xmlns:a16="http://schemas.microsoft.com/office/drawing/2014/main" id="{9C8A8870-272D-4BFB-BCFA-FA255E9D0BF0}"/>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306" name="Text Box 8">
          <a:extLst>
            <a:ext uri="{FF2B5EF4-FFF2-40B4-BE49-F238E27FC236}">
              <a16:creationId xmlns:a16="http://schemas.microsoft.com/office/drawing/2014/main" id="{60EF8369-5E4E-48BB-AF07-CE7AAF1D16F1}"/>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307" name="Text Box 7">
          <a:extLst>
            <a:ext uri="{FF2B5EF4-FFF2-40B4-BE49-F238E27FC236}">
              <a16:creationId xmlns:a16="http://schemas.microsoft.com/office/drawing/2014/main" id="{3AE593B0-EA45-4C2E-8A4E-DCB031657387}"/>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308" name="Text Box 8">
          <a:extLst>
            <a:ext uri="{FF2B5EF4-FFF2-40B4-BE49-F238E27FC236}">
              <a16:creationId xmlns:a16="http://schemas.microsoft.com/office/drawing/2014/main" id="{A152D78C-D77E-4D8F-B2C8-D6162F5D1A64}"/>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09" name="Text Box 7">
          <a:extLst>
            <a:ext uri="{FF2B5EF4-FFF2-40B4-BE49-F238E27FC236}">
              <a16:creationId xmlns:a16="http://schemas.microsoft.com/office/drawing/2014/main" id="{63544786-31D0-447D-8CB3-B6A487448447}"/>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10" name="Text Box 8">
          <a:extLst>
            <a:ext uri="{FF2B5EF4-FFF2-40B4-BE49-F238E27FC236}">
              <a16:creationId xmlns:a16="http://schemas.microsoft.com/office/drawing/2014/main" id="{A0B640D6-58ED-491C-A0FC-1BBC84284B37}"/>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311" name="Text Box 7">
          <a:extLst>
            <a:ext uri="{FF2B5EF4-FFF2-40B4-BE49-F238E27FC236}">
              <a16:creationId xmlns:a16="http://schemas.microsoft.com/office/drawing/2014/main" id="{8B67EFCF-8E95-4229-8E2B-90A966A7CB86}"/>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312" name="Text Box 8">
          <a:extLst>
            <a:ext uri="{FF2B5EF4-FFF2-40B4-BE49-F238E27FC236}">
              <a16:creationId xmlns:a16="http://schemas.microsoft.com/office/drawing/2014/main" id="{408FC1F7-64B8-4A3F-AA28-5646B22D69FD}"/>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313" name="Text Box 7">
          <a:extLst>
            <a:ext uri="{FF2B5EF4-FFF2-40B4-BE49-F238E27FC236}">
              <a16:creationId xmlns:a16="http://schemas.microsoft.com/office/drawing/2014/main" id="{E67EE66F-1378-44BA-B48D-CA894168A123}"/>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252168"/>
    <xdr:sp macro="" textlink="">
      <xdr:nvSpPr>
        <xdr:cNvPr id="314" name="Text Box 8">
          <a:extLst>
            <a:ext uri="{FF2B5EF4-FFF2-40B4-BE49-F238E27FC236}">
              <a16:creationId xmlns:a16="http://schemas.microsoft.com/office/drawing/2014/main" id="{C0AC45DE-4E98-49E1-B0CF-9F1186DC9E8E}"/>
            </a:ext>
          </a:extLst>
        </xdr:cNvPr>
        <xdr:cNvSpPr txBox="1">
          <a:spLocks noChangeArrowheads="1"/>
        </xdr:cNvSpPr>
      </xdr:nvSpPr>
      <xdr:spPr bwMode="auto">
        <a:xfrm>
          <a:off x="7063740" y="950976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15" name="Text Box 7">
          <a:extLst>
            <a:ext uri="{FF2B5EF4-FFF2-40B4-BE49-F238E27FC236}">
              <a16:creationId xmlns:a16="http://schemas.microsoft.com/office/drawing/2014/main" id="{1F76A0C9-F48D-41D8-A38E-3982265BAC03}"/>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16" name="Text Box 8">
          <a:extLst>
            <a:ext uri="{FF2B5EF4-FFF2-40B4-BE49-F238E27FC236}">
              <a16:creationId xmlns:a16="http://schemas.microsoft.com/office/drawing/2014/main" id="{C450A079-D3E8-4B16-A8DA-D6E098D21469}"/>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17" name="Text Box 7">
          <a:extLst>
            <a:ext uri="{FF2B5EF4-FFF2-40B4-BE49-F238E27FC236}">
              <a16:creationId xmlns:a16="http://schemas.microsoft.com/office/drawing/2014/main" id="{D396979E-4190-4735-8157-D20430FF8627}"/>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18" name="Text Box 8">
          <a:extLst>
            <a:ext uri="{FF2B5EF4-FFF2-40B4-BE49-F238E27FC236}">
              <a16:creationId xmlns:a16="http://schemas.microsoft.com/office/drawing/2014/main" id="{8C998005-A76B-40C0-ADC8-82C428020833}"/>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19" name="Text Box 7">
          <a:extLst>
            <a:ext uri="{FF2B5EF4-FFF2-40B4-BE49-F238E27FC236}">
              <a16:creationId xmlns:a16="http://schemas.microsoft.com/office/drawing/2014/main" id="{43C5059B-4F1F-4BCB-93E6-989A7BA500FD}"/>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20" name="Text Box 8">
          <a:extLst>
            <a:ext uri="{FF2B5EF4-FFF2-40B4-BE49-F238E27FC236}">
              <a16:creationId xmlns:a16="http://schemas.microsoft.com/office/drawing/2014/main" id="{59CD11EA-5006-432C-AC70-18AECEAEB698}"/>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21" name="Text Box 7">
          <a:extLst>
            <a:ext uri="{FF2B5EF4-FFF2-40B4-BE49-F238E27FC236}">
              <a16:creationId xmlns:a16="http://schemas.microsoft.com/office/drawing/2014/main" id="{C19B4321-7DDF-45D7-BE86-895FCF2A27CB}"/>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22" name="Text Box 8">
          <a:extLst>
            <a:ext uri="{FF2B5EF4-FFF2-40B4-BE49-F238E27FC236}">
              <a16:creationId xmlns:a16="http://schemas.microsoft.com/office/drawing/2014/main" id="{5048BC5F-5530-4AF5-ADB4-2C858CE0E2AB}"/>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23" name="Text Box 7">
          <a:extLst>
            <a:ext uri="{FF2B5EF4-FFF2-40B4-BE49-F238E27FC236}">
              <a16:creationId xmlns:a16="http://schemas.microsoft.com/office/drawing/2014/main" id="{F38CC724-FBB4-45DE-979B-62B65213B6BC}"/>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24" name="Text Box 8">
          <a:extLst>
            <a:ext uri="{FF2B5EF4-FFF2-40B4-BE49-F238E27FC236}">
              <a16:creationId xmlns:a16="http://schemas.microsoft.com/office/drawing/2014/main" id="{27EA2090-8925-493D-97CD-22C8E1027188}"/>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25" name="Text Box 7">
          <a:extLst>
            <a:ext uri="{FF2B5EF4-FFF2-40B4-BE49-F238E27FC236}">
              <a16:creationId xmlns:a16="http://schemas.microsoft.com/office/drawing/2014/main" id="{CE956BAC-1128-4EC7-A699-144ECDD2541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26" name="Text Box 8">
          <a:extLst>
            <a:ext uri="{FF2B5EF4-FFF2-40B4-BE49-F238E27FC236}">
              <a16:creationId xmlns:a16="http://schemas.microsoft.com/office/drawing/2014/main" id="{D44966C2-1539-4D1A-80D3-2277F1E6581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27" name="Text Box 7">
          <a:extLst>
            <a:ext uri="{FF2B5EF4-FFF2-40B4-BE49-F238E27FC236}">
              <a16:creationId xmlns:a16="http://schemas.microsoft.com/office/drawing/2014/main" id="{4DB52F03-2E87-4EBD-99A4-0D6C8E00561E}"/>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28" name="Text Box 8">
          <a:extLst>
            <a:ext uri="{FF2B5EF4-FFF2-40B4-BE49-F238E27FC236}">
              <a16:creationId xmlns:a16="http://schemas.microsoft.com/office/drawing/2014/main" id="{D5644B46-9418-4F1A-80B9-7EB7B07865A6}"/>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29" name="Text Box 7">
          <a:extLst>
            <a:ext uri="{FF2B5EF4-FFF2-40B4-BE49-F238E27FC236}">
              <a16:creationId xmlns:a16="http://schemas.microsoft.com/office/drawing/2014/main" id="{DB9A838E-544C-4268-B886-A7DA9E9CDC35}"/>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152400"/>
    <xdr:sp macro="" textlink="">
      <xdr:nvSpPr>
        <xdr:cNvPr id="330" name="Text Box 8">
          <a:extLst>
            <a:ext uri="{FF2B5EF4-FFF2-40B4-BE49-F238E27FC236}">
              <a16:creationId xmlns:a16="http://schemas.microsoft.com/office/drawing/2014/main" id="{DE60B77E-8ED5-4332-81C3-D6A3D5DF4112}"/>
            </a:ext>
          </a:extLst>
        </xdr:cNvPr>
        <xdr:cNvSpPr txBox="1">
          <a:spLocks noChangeArrowheads="1"/>
        </xdr:cNvSpPr>
      </xdr:nvSpPr>
      <xdr:spPr bwMode="auto">
        <a:xfrm>
          <a:off x="7063740" y="950976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331" name="Text Box 7">
          <a:extLst>
            <a:ext uri="{FF2B5EF4-FFF2-40B4-BE49-F238E27FC236}">
              <a16:creationId xmlns:a16="http://schemas.microsoft.com/office/drawing/2014/main" id="{8FA282C1-CA07-4356-B831-6C60D7EDF9E7}"/>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332" name="Text Box 8">
          <a:extLst>
            <a:ext uri="{FF2B5EF4-FFF2-40B4-BE49-F238E27FC236}">
              <a16:creationId xmlns:a16="http://schemas.microsoft.com/office/drawing/2014/main" id="{9D630EEA-C955-4895-B1EF-2D9376BF7FCC}"/>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333" name="Text Box 7">
          <a:extLst>
            <a:ext uri="{FF2B5EF4-FFF2-40B4-BE49-F238E27FC236}">
              <a16:creationId xmlns:a16="http://schemas.microsoft.com/office/drawing/2014/main" id="{555D234D-A038-45A6-855C-143B750A86DC}"/>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334" name="Text Box 8">
          <a:extLst>
            <a:ext uri="{FF2B5EF4-FFF2-40B4-BE49-F238E27FC236}">
              <a16:creationId xmlns:a16="http://schemas.microsoft.com/office/drawing/2014/main" id="{2D6822F5-FA81-4D39-989F-D87810B0FFE3}"/>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335" name="Text Box 7">
          <a:extLst>
            <a:ext uri="{FF2B5EF4-FFF2-40B4-BE49-F238E27FC236}">
              <a16:creationId xmlns:a16="http://schemas.microsoft.com/office/drawing/2014/main" id="{11A01466-A177-4F52-9C67-1381383FF7D6}"/>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336" name="Text Box 8">
          <a:extLst>
            <a:ext uri="{FF2B5EF4-FFF2-40B4-BE49-F238E27FC236}">
              <a16:creationId xmlns:a16="http://schemas.microsoft.com/office/drawing/2014/main" id="{EB8FCD89-2887-4A57-9E25-FB306C687024}"/>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337" name="Text Box 7">
          <a:extLst>
            <a:ext uri="{FF2B5EF4-FFF2-40B4-BE49-F238E27FC236}">
              <a16:creationId xmlns:a16="http://schemas.microsoft.com/office/drawing/2014/main" id="{E4F16FD2-CD95-49AD-8A4D-D5F169BB3C8F}"/>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152400"/>
    <xdr:sp macro="" textlink="">
      <xdr:nvSpPr>
        <xdr:cNvPr id="338" name="Text Box 8">
          <a:extLst>
            <a:ext uri="{FF2B5EF4-FFF2-40B4-BE49-F238E27FC236}">
              <a16:creationId xmlns:a16="http://schemas.microsoft.com/office/drawing/2014/main" id="{13A379D4-831E-4D5C-B8DD-7DE2EC55CB4B}"/>
            </a:ext>
          </a:extLst>
        </xdr:cNvPr>
        <xdr:cNvSpPr txBox="1">
          <a:spLocks noChangeArrowheads="1"/>
        </xdr:cNvSpPr>
      </xdr:nvSpPr>
      <xdr:spPr bwMode="auto">
        <a:xfrm>
          <a:off x="7063740" y="950976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39" name="Text Box 7">
          <a:extLst>
            <a:ext uri="{FF2B5EF4-FFF2-40B4-BE49-F238E27FC236}">
              <a16:creationId xmlns:a16="http://schemas.microsoft.com/office/drawing/2014/main" id="{A84A7998-E218-4691-A50A-0B0EFB61C55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0" name="Text Box 8">
          <a:extLst>
            <a:ext uri="{FF2B5EF4-FFF2-40B4-BE49-F238E27FC236}">
              <a16:creationId xmlns:a16="http://schemas.microsoft.com/office/drawing/2014/main" id="{A64DD981-EC72-4EEE-98EB-A38161D2CD9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1" name="Text Box 7">
          <a:extLst>
            <a:ext uri="{FF2B5EF4-FFF2-40B4-BE49-F238E27FC236}">
              <a16:creationId xmlns:a16="http://schemas.microsoft.com/office/drawing/2014/main" id="{440FA568-AAD7-4828-9C81-F6851F23ECE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2" name="Text Box 8">
          <a:extLst>
            <a:ext uri="{FF2B5EF4-FFF2-40B4-BE49-F238E27FC236}">
              <a16:creationId xmlns:a16="http://schemas.microsoft.com/office/drawing/2014/main" id="{4AD12D69-B763-4DFF-80D8-4319B26E7401}"/>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3" name="Text Box 7">
          <a:extLst>
            <a:ext uri="{FF2B5EF4-FFF2-40B4-BE49-F238E27FC236}">
              <a16:creationId xmlns:a16="http://schemas.microsoft.com/office/drawing/2014/main" id="{5899AB06-074F-4F73-BC29-9A35FD7862C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4" name="Text Box 8">
          <a:extLst>
            <a:ext uri="{FF2B5EF4-FFF2-40B4-BE49-F238E27FC236}">
              <a16:creationId xmlns:a16="http://schemas.microsoft.com/office/drawing/2014/main" id="{9FB8A5C9-60AA-4202-A4D5-2211E5926890}"/>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5" name="Text Box 7">
          <a:extLst>
            <a:ext uri="{FF2B5EF4-FFF2-40B4-BE49-F238E27FC236}">
              <a16:creationId xmlns:a16="http://schemas.microsoft.com/office/drawing/2014/main" id="{A2F6D104-BB9F-46F9-9F42-F014CDC793BD}"/>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6" name="Text Box 8">
          <a:extLst>
            <a:ext uri="{FF2B5EF4-FFF2-40B4-BE49-F238E27FC236}">
              <a16:creationId xmlns:a16="http://schemas.microsoft.com/office/drawing/2014/main" id="{A26A1929-5C19-4057-962F-29A75D1F541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7" name="Text Box 7">
          <a:extLst>
            <a:ext uri="{FF2B5EF4-FFF2-40B4-BE49-F238E27FC236}">
              <a16:creationId xmlns:a16="http://schemas.microsoft.com/office/drawing/2014/main" id="{F1E577C2-A312-4D1A-9635-D8F1BC251C1A}"/>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48" name="Text Box 8">
          <a:extLst>
            <a:ext uri="{FF2B5EF4-FFF2-40B4-BE49-F238E27FC236}">
              <a16:creationId xmlns:a16="http://schemas.microsoft.com/office/drawing/2014/main" id="{5FBB49D8-F281-4418-853D-11597F436A9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349" name="Text Box 7">
          <a:extLst>
            <a:ext uri="{FF2B5EF4-FFF2-40B4-BE49-F238E27FC236}">
              <a16:creationId xmlns:a16="http://schemas.microsoft.com/office/drawing/2014/main" id="{81509710-6B66-4E2F-837E-8DB043CCBC20}"/>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350" name="Text Box 8">
          <a:extLst>
            <a:ext uri="{FF2B5EF4-FFF2-40B4-BE49-F238E27FC236}">
              <a16:creationId xmlns:a16="http://schemas.microsoft.com/office/drawing/2014/main" id="{59682AAD-71CB-4DCA-A833-E18861B5E143}"/>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351" name="Text Box 7">
          <a:extLst>
            <a:ext uri="{FF2B5EF4-FFF2-40B4-BE49-F238E27FC236}">
              <a16:creationId xmlns:a16="http://schemas.microsoft.com/office/drawing/2014/main" id="{61E892BE-DAEB-4FFF-9D8E-72052307D39A}"/>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352" name="Text Box 8">
          <a:extLst>
            <a:ext uri="{FF2B5EF4-FFF2-40B4-BE49-F238E27FC236}">
              <a16:creationId xmlns:a16="http://schemas.microsoft.com/office/drawing/2014/main" id="{CB1494E2-53BC-4527-9FD4-4C4A984FF212}"/>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53" name="Text Box 7">
          <a:extLst>
            <a:ext uri="{FF2B5EF4-FFF2-40B4-BE49-F238E27FC236}">
              <a16:creationId xmlns:a16="http://schemas.microsoft.com/office/drawing/2014/main" id="{2C931EEE-C848-42A3-ACED-2E900E5E085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54" name="Text Box 8">
          <a:extLst>
            <a:ext uri="{FF2B5EF4-FFF2-40B4-BE49-F238E27FC236}">
              <a16:creationId xmlns:a16="http://schemas.microsoft.com/office/drawing/2014/main" id="{898763B3-E610-4BD1-986B-26D8E76D6990}"/>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355" name="Text Box 7">
          <a:extLst>
            <a:ext uri="{FF2B5EF4-FFF2-40B4-BE49-F238E27FC236}">
              <a16:creationId xmlns:a16="http://schemas.microsoft.com/office/drawing/2014/main" id="{082F085C-C655-46CF-9965-F961283DAEBC}"/>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356" name="Text Box 8">
          <a:extLst>
            <a:ext uri="{FF2B5EF4-FFF2-40B4-BE49-F238E27FC236}">
              <a16:creationId xmlns:a16="http://schemas.microsoft.com/office/drawing/2014/main" id="{3472B7C9-2ED4-45D6-B350-0B6A80AE48A2}"/>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357" name="Text Box 7">
          <a:extLst>
            <a:ext uri="{FF2B5EF4-FFF2-40B4-BE49-F238E27FC236}">
              <a16:creationId xmlns:a16="http://schemas.microsoft.com/office/drawing/2014/main" id="{C7B3F722-B483-443F-958A-A918E770CDBF}"/>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358" name="Text Box 8">
          <a:extLst>
            <a:ext uri="{FF2B5EF4-FFF2-40B4-BE49-F238E27FC236}">
              <a16:creationId xmlns:a16="http://schemas.microsoft.com/office/drawing/2014/main" id="{12985CE6-418D-4C14-96BF-A2DB7AA74BF0}"/>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359" name="Text Box 7">
          <a:extLst>
            <a:ext uri="{FF2B5EF4-FFF2-40B4-BE49-F238E27FC236}">
              <a16:creationId xmlns:a16="http://schemas.microsoft.com/office/drawing/2014/main" id="{41004C1A-8971-4A0C-B0BA-AC5C836546AB}"/>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360" name="Text Box 8">
          <a:extLst>
            <a:ext uri="{FF2B5EF4-FFF2-40B4-BE49-F238E27FC236}">
              <a16:creationId xmlns:a16="http://schemas.microsoft.com/office/drawing/2014/main" id="{695A6196-9BAB-47B6-93D6-79E2FE793B19}"/>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61" name="Text Box 7">
          <a:extLst>
            <a:ext uri="{FF2B5EF4-FFF2-40B4-BE49-F238E27FC236}">
              <a16:creationId xmlns:a16="http://schemas.microsoft.com/office/drawing/2014/main" id="{9981298F-54B3-4012-B1FC-F2A8975669C9}"/>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62" name="Text Box 8">
          <a:extLst>
            <a:ext uri="{FF2B5EF4-FFF2-40B4-BE49-F238E27FC236}">
              <a16:creationId xmlns:a16="http://schemas.microsoft.com/office/drawing/2014/main" id="{537A8BD8-FD71-4671-A1E5-A6247137AC7A}"/>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363" name="Text Box 7">
          <a:extLst>
            <a:ext uri="{FF2B5EF4-FFF2-40B4-BE49-F238E27FC236}">
              <a16:creationId xmlns:a16="http://schemas.microsoft.com/office/drawing/2014/main" id="{61C52968-57FE-4613-93E6-C7C823D8DF1E}"/>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364" name="Text Box 8">
          <a:extLst>
            <a:ext uri="{FF2B5EF4-FFF2-40B4-BE49-F238E27FC236}">
              <a16:creationId xmlns:a16="http://schemas.microsoft.com/office/drawing/2014/main" id="{3A9B9D82-3655-45A3-994C-E6858B3FBA59}"/>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65" name="Text Box 7">
          <a:extLst>
            <a:ext uri="{FF2B5EF4-FFF2-40B4-BE49-F238E27FC236}">
              <a16:creationId xmlns:a16="http://schemas.microsoft.com/office/drawing/2014/main" id="{BC75BB05-2194-43D3-979D-9889C38DA4FF}"/>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66" name="Text Box 8">
          <a:extLst>
            <a:ext uri="{FF2B5EF4-FFF2-40B4-BE49-F238E27FC236}">
              <a16:creationId xmlns:a16="http://schemas.microsoft.com/office/drawing/2014/main" id="{6BCCE5BD-A6CB-45FB-A595-A1298043CE1A}"/>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367" name="Text Box 7">
          <a:extLst>
            <a:ext uri="{FF2B5EF4-FFF2-40B4-BE49-F238E27FC236}">
              <a16:creationId xmlns:a16="http://schemas.microsoft.com/office/drawing/2014/main" id="{BF9B5363-9777-439C-810B-BF99D853CE11}"/>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368" name="Text Box 8">
          <a:extLst>
            <a:ext uri="{FF2B5EF4-FFF2-40B4-BE49-F238E27FC236}">
              <a16:creationId xmlns:a16="http://schemas.microsoft.com/office/drawing/2014/main" id="{622F9D3B-3718-4F07-8C28-F439A978D3F5}"/>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69" name="Text Box 7">
          <a:extLst>
            <a:ext uri="{FF2B5EF4-FFF2-40B4-BE49-F238E27FC236}">
              <a16:creationId xmlns:a16="http://schemas.microsoft.com/office/drawing/2014/main" id="{63514455-DBBA-4B64-949E-388928F52923}"/>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370" name="Text Box 8">
          <a:extLst>
            <a:ext uri="{FF2B5EF4-FFF2-40B4-BE49-F238E27FC236}">
              <a16:creationId xmlns:a16="http://schemas.microsoft.com/office/drawing/2014/main" id="{E66BAEEA-2018-49CA-B32D-88F8DFACF0B7}"/>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371" name="Text Box 7">
          <a:extLst>
            <a:ext uri="{FF2B5EF4-FFF2-40B4-BE49-F238E27FC236}">
              <a16:creationId xmlns:a16="http://schemas.microsoft.com/office/drawing/2014/main" id="{631CA7B3-7848-47E1-BBEE-0AEB6367C708}"/>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372" name="Text Box 8">
          <a:extLst>
            <a:ext uri="{FF2B5EF4-FFF2-40B4-BE49-F238E27FC236}">
              <a16:creationId xmlns:a16="http://schemas.microsoft.com/office/drawing/2014/main" id="{EDB3DA80-F9BC-4215-8594-F21FEBD03D64}"/>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73" name="Text Box 7">
          <a:extLst>
            <a:ext uri="{FF2B5EF4-FFF2-40B4-BE49-F238E27FC236}">
              <a16:creationId xmlns:a16="http://schemas.microsoft.com/office/drawing/2014/main" id="{18C18F68-763C-4477-8952-1E227A0E2A7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74" name="Text Box 8">
          <a:extLst>
            <a:ext uri="{FF2B5EF4-FFF2-40B4-BE49-F238E27FC236}">
              <a16:creationId xmlns:a16="http://schemas.microsoft.com/office/drawing/2014/main" id="{E21A89EE-6CAA-4844-94E8-B0577CA24D5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375" name="Text Box 7">
          <a:extLst>
            <a:ext uri="{FF2B5EF4-FFF2-40B4-BE49-F238E27FC236}">
              <a16:creationId xmlns:a16="http://schemas.microsoft.com/office/drawing/2014/main" id="{ED50CAA4-F07D-4F80-BFD4-9C4A3F4131AA}"/>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376" name="Text Box 8">
          <a:extLst>
            <a:ext uri="{FF2B5EF4-FFF2-40B4-BE49-F238E27FC236}">
              <a16:creationId xmlns:a16="http://schemas.microsoft.com/office/drawing/2014/main" id="{961546DC-767F-4FC4-8AF2-F20F268A4A59}"/>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77" name="Text Box 7">
          <a:extLst>
            <a:ext uri="{FF2B5EF4-FFF2-40B4-BE49-F238E27FC236}">
              <a16:creationId xmlns:a16="http://schemas.microsoft.com/office/drawing/2014/main" id="{9F1CFAC2-A73D-4235-B2AF-9D94D2D6036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78" name="Text Box 8">
          <a:extLst>
            <a:ext uri="{FF2B5EF4-FFF2-40B4-BE49-F238E27FC236}">
              <a16:creationId xmlns:a16="http://schemas.microsoft.com/office/drawing/2014/main" id="{8C992A6D-4926-4015-A5F0-5F93D521E01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79" name="Text Box 7">
          <a:extLst>
            <a:ext uri="{FF2B5EF4-FFF2-40B4-BE49-F238E27FC236}">
              <a16:creationId xmlns:a16="http://schemas.microsoft.com/office/drawing/2014/main" id="{307C154C-D3BA-4BB0-9C4C-2AEF6997262B}"/>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80" name="Text Box 8">
          <a:extLst>
            <a:ext uri="{FF2B5EF4-FFF2-40B4-BE49-F238E27FC236}">
              <a16:creationId xmlns:a16="http://schemas.microsoft.com/office/drawing/2014/main" id="{A35768F1-D1EE-4BC8-95A7-962BA34D4421}"/>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381" name="Text Box 7">
          <a:extLst>
            <a:ext uri="{FF2B5EF4-FFF2-40B4-BE49-F238E27FC236}">
              <a16:creationId xmlns:a16="http://schemas.microsoft.com/office/drawing/2014/main" id="{6A8F7A8E-708C-4FE9-8095-8277C701D841}"/>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382" name="Text Box 8">
          <a:extLst>
            <a:ext uri="{FF2B5EF4-FFF2-40B4-BE49-F238E27FC236}">
              <a16:creationId xmlns:a16="http://schemas.microsoft.com/office/drawing/2014/main" id="{F59746CB-931D-4E53-AE15-C0C1A58B8C24}"/>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383" name="Text Box 7">
          <a:extLst>
            <a:ext uri="{FF2B5EF4-FFF2-40B4-BE49-F238E27FC236}">
              <a16:creationId xmlns:a16="http://schemas.microsoft.com/office/drawing/2014/main" id="{01DF2C7F-642C-480F-B991-E8CA6D8DACE2}"/>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384" name="Text Box 8">
          <a:extLst>
            <a:ext uri="{FF2B5EF4-FFF2-40B4-BE49-F238E27FC236}">
              <a16:creationId xmlns:a16="http://schemas.microsoft.com/office/drawing/2014/main" id="{F6749FC4-32EB-4B8C-8C80-2EFEF3BF5452}"/>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385" name="Text Box 7">
          <a:extLst>
            <a:ext uri="{FF2B5EF4-FFF2-40B4-BE49-F238E27FC236}">
              <a16:creationId xmlns:a16="http://schemas.microsoft.com/office/drawing/2014/main" id="{59EBC013-7A9A-4EAA-BDE3-9B8594EB5717}"/>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386" name="Text Box 8">
          <a:extLst>
            <a:ext uri="{FF2B5EF4-FFF2-40B4-BE49-F238E27FC236}">
              <a16:creationId xmlns:a16="http://schemas.microsoft.com/office/drawing/2014/main" id="{314E3135-024A-4472-B389-3C2718B6861F}"/>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87" name="Text Box 7">
          <a:extLst>
            <a:ext uri="{FF2B5EF4-FFF2-40B4-BE49-F238E27FC236}">
              <a16:creationId xmlns:a16="http://schemas.microsoft.com/office/drawing/2014/main" id="{BAABF60E-1036-4769-9A59-AAA00068258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88" name="Text Box 8">
          <a:extLst>
            <a:ext uri="{FF2B5EF4-FFF2-40B4-BE49-F238E27FC236}">
              <a16:creationId xmlns:a16="http://schemas.microsoft.com/office/drawing/2014/main" id="{710CEB58-0FD9-45FC-877F-7B51A86A755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389" name="Text Box 7">
          <a:extLst>
            <a:ext uri="{FF2B5EF4-FFF2-40B4-BE49-F238E27FC236}">
              <a16:creationId xmlns:a16="http://schemas.microsoft.com/office/drawing/2014/main" id="{66DCE6B5-BFE0-4262-B43D-A25E0FB4DB7A}"/>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2"/>
    <xdr:sp macro="" textlink="">
      <xdr:nvSpPr>
        <xdr:cNvPr id="390" name="Text Box 8">
          <a:extLst>
            <a:ext uri="{FF2B5EF4-FFF2-40B4-BE49-F238E27FC236}">
              <a16:creationId xmlns:a16="http://schemas.microsoft.com/office/drawing/2014/main" id="{7DC25DC2-6FA9-4687-94D2-1E4BE235504A}"/>
            </a:ext>
          </a:extLst>
        </xdr:cNvPr>
        <xdr:cNvSpPr txBox="1">
          <a:spLocks noChangeArrowheads="1"/>
        </xdr:cNvSpPr>
      </xdr:nvSpPr>
      <xdr:spPr bwMode="auto">
        <a:xfrm>
          <a:off x="7063740" y="9509760"/>
          <a:ext cx="91440" cy="32352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91" name="Text Box 7">
          <a:extLst>
            <a:ext uri="{FF2B5EF4-FFF2-40B4-BE49-F238E27FC236}">
              <a16:creationId xmlns:a16="http://schemas.microsoft.com/office/drawing/2014/main" id="{FFF45ED3-1E82-4D2F-B29D-B8C373C6197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92" name="Text Box 8">
          <a:extLst>
            <a:ext uri="{FF2B5EF4-FFF2-40B4-BE49-F238E27FC236}">
              <a16:creationId xmlns:a16="http://schemas.microsoft.com/office/drawing/2014/main" id="{D97366FA-6253-47D5-9314-403574975851}"/>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93" name="Text Box 7">
          <a:extLst>
            <a:ext uri="{FF2B5EF4-FFF2-40B4-BE49-F238E27FC236}">
              <a16:creationId xmlns:a16="http://schemas.microsoft.com/office/drawing/2014/main" id="{C992414B-E44B-4FFD-A956-6E6E9223BB8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94" name="Text Box 8">
          <a:extLst>
            <a:ext uri="{FF2B5EF4-FFF2-40B4-BE49-F238E27FC236}">
              <a16:creationId xmlns:a16="http://schemas.microsoft.com/office/drawing/2014/main" id="{1C297E26-BFC3-4649-AA29-5D06B3A3503E}"/>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95" name="Text Box 7">
          <a:extLst>
            <a:ext uri="{FF2B5EF4-FFF2-40B4-BE49-F238E27FC236}">
              <a16:creationId xmlns:a16="http://schemas.microsoft.com/office/drawing/2014/main" id="{2B724420-8656-4891-8795-5BDF8F03359D}"/>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96" name="Text Box 8">
          <a:extLst>
            <a:ext uri="{FF2B5EF4-FFF2-40B4-BE49-F238E27FC236}">
              <a16:creationId xmlns:a16="http://schemas.microsoft.com/office/drawing/2014/main" id="{42F89192-909C-4B13-8999-D03D922F5A21}"/>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97" name="Text Box 7">
          <a:extLst>
            <a:ext uri="{FF2B5EF4-FFF2-40B4-BE49-F238E27FC236}">
              <a16:creationId xmlns:a16="http://schemas.microsoft.com/office/drawing/2014/main" id="{7BC81647-50D5-4FDD-9A88-1E2DF454135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398" name="Text Box 8">
          <a:extLst>
            <a:ext uri="{FF2B5EF4-FFF2-40B4-BE49-F238E27FC236}">
              <a16:creationId xmlns:a16="http://schemas.microsoft.com/office/drawing/2014/main" id="{7575323D-980E-45C6-B3DA-89D84EE8893B}"/>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399" name="Text Box 7">
          <a:extLst>
            <a:ext uri="{FF2B5EF4-FFF2-40B4-BE49-F238E27FC236}">
              <a16:creationId xmlns:a16="http://schemas.microsoft.com/office/drawing/2014/main" id="{A9E7FAE6-752E-4A60-B97E-EA214DEDF1EB}"/>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400" name="Text Box 8">
          <a:extLst>
            <a:ext uri="{FF2B5EF4-FFF2-40B4-BE49-F238E27FC236}">
              <a16:creationId xmlns:a16="http://schemas.microsoft.com/office/drawing/2014/main" id="{5DF79BA7-9D61-4DE0-A41B-52B28715AA6B}"/>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01" name="Text Box 7">
          <a:extLst>
            <a:ext uri="{FF2B5EF4-FFF2-40B4-BE49-F238E27FC236}">
              <a16:creationId xmlns:a16="http://schemas.microsoft.com/office/drawing/2014/main" id="{573A790A-D0C2-4BAB-86CE-CAC9A7F5F0B6}"/>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02" name="Text Box 8">
          <a:extLst>
            <a:ext uri="{FF2B5EF4-FFF2-40B4-BE49-F238E27FC236}">
              <a16:creationId xmlns:a16="http://schemas.microsoft.com/office/drawing/2014/main" id="{39078339-1EB1-4B00-9317-746E490C7559}"/>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403" name="Text Box 7">
          <a:extLst>
            <a:ext uri="{FF2B5EF4-FFF2-40B4-BE49-F238E27FC236}">
              <a16:creationId xmlns:a16="http://schemas.microsoft.com/office/drawing/2014/main" id="{E011EE46-5D9B-4A7D-AB02-1AE5D02A2B33}"/>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4"/>
    <xdr:sp macro="" textlink="">
      <xdr:nvSpPr>
        <xdr:cNvPr id="404" name="Text Box 8">
          <a:extLst>
            <a:ext uri="{FF2B5EF4-FFF2-40B4-BE49-F238E27FC236}">
              <a16:creationId xmlns:a16="http://schemas.microsoft.com/office/drawing/2014/main" id="{C9FA7C0A-0191-413B-839A-1CD8AC6BC64C}"/>
            </a:ext>
          </a:extLst>
        </xdr:cNvPr>
        <xdr:cNvSpPr txBox="1">
          <a:spLocks noChangeArrowheads="1"/>
        </xdr:cNvSpPr>
      </xdr:nvSpPr>
      <xdr:spPr bwMode="auto">
        <a:xfrm>
          <a:off x="7063740" y="9509760"/>
          <a:ext cx="91440" cy="3235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05" name="Text Box 7">
          <a:extLst>
            <a:ext uri="{FF2B5EF4-FFF2-40B4-BE49-F238E27FC236}">
              <a16:creationId xmlns:a16="http://schemas.microsoft.com/office/drawing/2014/main" id="{092F562C-A7CC-4D3D-9F3B-E03A97AB790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06" name="Text Box 8">
          <a:extLst>
            <a:ext uri="{FF2B5EF4-FFF2-40B4-BE49-F238E27FC236}">
              <a16:creationId xmlns:a16="http://schemas.microsoft.com/office/drawing/2014/main" id="{A1BD01F4-5606-433C-AF42-06F437A3918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407" name="Text Box 7">
          <a:extLst>
            <a:ext uri="{FF2B5EF4-FFF2-40B4-BE49-F238E27FC236}">
              <a16:creationId xmlns:a16="http://schemas.microsoft.com/office/drawing/2014/main" id="{19265FC8-6CC8-4A66-80F5-0B642655A002}"/>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408" name="Text Box 8">
          <a:extLst>
            <a:ext uri="{FF2B5EF4-FFF2-40B4-BE49-F238E27FC236}">
              <a16:creationId xmlns:a16="http://schemas.microsoft.com/office/drawing/2014/main" id="{1DD73694-E6AC-4C90-998B-BE5B2C64163D}"/>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09" name="Text Box 7">
          <a:extLst>
            <a:ext uri="{FF2B5EF4-FFF2-40B4-BE49-F238E27FC236}">
              <a16:creationId xmlns:a16="http://schemas.microsoft.com/office/drawing/2014/main" id="{43E7ACE8-FD7A-4279-B78F-F8E7DD26E1D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0" name="Text Box 8">
          <a:extLst>
            <a:ext uri="{FF2B5EF4-FFF2-40B4-BE49-F238E27FC236}">
              <a16:creationId xmlns:a16="http://schemas.microsoft.com/office/drawing/2014/main" id="{EC342D63-A6B4-499A-9318-54D0790AF58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1" name="Text Box 7">
          <a:extLst>
            <a:ext uri="{FF2B5EF4-FFF2-40B4-BE49-F238E27FC236}">
              <a16:creationId xmlns:a16="http://schemas.microsoft.com/office/drawing/2014/main" id="{CA2796D9-ECEE-4126-A172-0F751E224DC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2" name="Text Box 8">
          <a:extLst>
            <a:ext uri="{FF2B5EF4-FFF2-40B4-BE49-F238E27FC236}">
              <a16:creationId xmlns:a16="http://schemas.microsoft.com/office/drawing/2014/main" id="{E0844947-EDAA-4ED9-B41A-51DA608C3DC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3" name="Text Box 7">
          <a:extLst>
            <a:ext uri="{FF2B5EF4-FFF2-40B4-BE49-F238E27FC236}">
              <a16:creationId xmlns:a16="http://schemas.microsoft.com/office/drawing/2014/main" id="{59762578-6F75-498D-BB4E-8BD8277EBACB}"/>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4" name="Text Box 8">
          <a:extLst>
            <a:ext uri="{FF2B5EF4-FFF2-40B4-BE49-F238E27FC236}">
              <a16:creationId xmlns:a16="http://schemas.microsoft.com/office/drawing/2014/main" id="{6A7A794C-A25E-4B42-BA5A-14AEEA57614D}"/>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5" name="Text Box 7">
          <a:extLst>
            <a:ext uri="{FF2B5EF4-FFF2-40B4-BE49-F238E27FC236}">
              <a16:creationId xmlns:a16="http://schemas.microsoft.com/office/drawing/2014/main" id="{8A642C2F-EBE0-42BA-A225-9D0BC0AA0AAC}"/>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6" name="Text Box 8">
          <a:extLst>
            <a:ext uri="{FF2B5EF4-FFF2-40B4-BE49-F238E27FC236}">
              <a16:creationId xmlns:a16="http://schemas.microsoft.com/office/drawing/2014/main" id="{88D7F487-C6EC-4395-91A7-52DFD5C905B5}"/>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7" name="Text Box 7">
          <a:extLst>
            <a:ext uri="{FF2B5EF4-FFF2-40B4-BE49-F238E27FC236}">
              <a16:creationId xmlns:a16="http://schemas.microsoft.com/office/drawing/2014/main" id="{6B13357D-4EC1-42F0-98B7-3EF13C44E0B5}"/>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18" name="Text Box 8">
          <a:extLst>
            <a:ext uri="{FF2B5EF4-FFF2-40B4-BE49-F238E27FC236}">
              <a16:creationId xmlns:a16="http://schemas.microsoft.com/office/drawing/2014/main" id="{B43F30CD-D521-4F4E-AA7E-C88B1232537C}"/>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419" name="Text Box 7">
          <a:extLst>
            <a:ext uri="{FF2B5EF4-FFF2-40B4-BE49-F238E27FC236}">
              <a16:creationId xmlns:a16="http://schemas.microsoft.com/office/drawing/2014/main" id="{CE8BE5DC-7C2D-46EA-AABC-364F75AC0BA6}"/>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420" name="Text Box 8">
          <a:extLst>
            <a:ext uri="{FF2B5EF4-FFF2-40B4-BE49-F238E27FC236}">
              <a16:creationId xmlns:a16="http://schemas.microsoft.com/office/drawing/2014/main" id="{5D287D3E-B67F-4284-BAB7-B38094163E2A}"/>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21" name="Text Box 7">
          <a:extLst>
            <a:ext uri="{FF2B5EF4-FFF2-40B4-BE49-F238E27FC236}">
              <a16:creationId xmlns:a16="http://schemas.microsoft.com/office/drawing/2014/main" id="{8B655DF7-CAFB-47DE-82D1-09232E6C5393}"/>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22" name="Text Box 8">
          <a:extLst>
            <a:ext uri="{FF2B5EF4-FFF2-40B4-BE49-F238E27FC236}">
              <a16:creationId xmlns:a16="http://schemas.microsoft.com/office/drawing/2014/main" id="{9DD5EF1C-6AFB-46DB-A5F9-FBCAE8878467}"/>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23" name="Text Box 7">
          <a:extLst>
            <a:ext uri="{FF2B5EF4-FFF2-40B4-BE49-F238E27FC236}">
              <a16:creationId xmlns:a16="http://schemas.microsoft.com/office/drawing/2014/main" id="{1062083F-6D93-4D0C-9803-8E30E2BEBFF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24" name="Text Box 8">
          <a:extLst>
            <a:ext uri="{FF2B5EF4-FFF2-40B4-BE49-F238E27FC236}">
              <a16:creationId xmlns:a16="http://schemas.microsoft.com/office/drawing/2014/main" id="{4360631E-D4F7-4785-A62E-95B9D5995C3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25" name="Text Box 7">
          <a:extLst>
            <a:ext uri="{FF2B5EF4-FFF2-40B4-BE49-F238E27FC236}">
              <a16:creationId xmlns:a16="http://schemas.microsoft.com/office/drawing/2014/main" id="{10703B52-8B7D-4C15-9554-21C817922F0B}"/>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26" name="Text Box 8">
          <a:extLst>
            <a:ext uri="{FF2B5EF4-FFF2-40B4-BE49-F238E27FC236}">
              <a16:creationId xmlns:a16="http://schemas.microsoft.com/office/drawing/2014/main" id="{2542BCAD-51D5-4491-BAAE-DC62AB3ED60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27" name="Text Box 7">
          <a:extLst>
            <a:ext uri="{FF2B5EF4-FFF2-40B4-BE49-F238E27FC236}">
              <a16:creationId xmlns:a16="http://schemas.microsoft.com/office/drawing/2014/main" id="{22B5E6DC-08A2-465C-8080-12786F37242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28" name="Text Box 8">
          <a:extLst>
            <a:ext uri="{FF2B5EF4-FFF2-40B4-BE49-F238E27FC236}">
              <a16:creationId xmlns:a16="http://schemas.microsoft.com/office/drawing/2014/main" id="{6E93A726-84AA-42AA-B332-113003D7179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29" name="Text Box 7">
          <a:extLst>
            <a:ext uri="{FF2B5EF4-FFF2-40B4-BE49-F238E27FC236}">
              <a16:creationId xmlns:a16="http://schemas.microsoft.com/office/drawing/2014/main" id="{9FF6F73C-C195-4D91-AA8C-08130BFA6C5B}"/>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30" name="Text Box 8">
          <a:extLst>
            <a:ext uri="{FF2B5EF4-FFF2-40B4-BE49-F238E27FC236}">
              <a16:creationId xmlns:a16="http://schemas.microsoft.com/office/drawing/2014/main" id="{FAAA6678-1DEE-47B5-9DA0-C83B15246B8E}"/>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31" name="Text Box 7">
          <a:extLst>
            <a:ext uri="{FF2B5EF4-FFF2-40B4-BE49-F238E27FC236}">
              <a16:creationId xmlns:a16="http://schemas.microsoft.com/office/drawing/2014/main" id="{1B526BA1-8EEA-42C4-97FE-3B7DED73C6B4}"/>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32" name="Text Box 8">
          <a:extLst>
            <a:ext uri="{FF2B5EF4-FFF2-40B4-BE49-F238E27FC236}">
              <a16:creationId xmlns:a16="http://schemas.microsoft.com/office/drawing/2014/main" id="{95099AB3-D76D-4F09-B413-231C2562645D}"/>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433" name="Text Box 7">
          <a:extLst>
            <a:ext uri="{FF2B5EF4-FFF2-40B4-BE49-F238E27FC236}">
              <a16:creationId xmlns:a16="http://schemas.microsoft.com/office/drawing/2014/main" id="{09698F9C-B6EA-4594-8BAD-942D743BE712}"/>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434" name="Text Box 8">
          <a:extLst>
            <a:ext uri="{FF2B5EF4-FFF2-40B4-BE49-F238E27FC236}">
              <a16:creationId xmlns:a16="http://schemas.microsoft.com/office/drawing/2014/main" id="{08FB013C-5297-43A9-8D8D-2E6C8A9CBB6A}"/>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35" name="Text Box 7">
          <a:extLst>
            <a:ext uri="{FF2B5EF4-FFF2-40B4-BE49-F238E27FC236}">
              <a16:creationId xmlns:a16="http://schemas.microsoft.com/office/drawing/2014/main" id="{CEA5CDF9-3744-4EC8-AD28-BED9E9E73588}"/>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36" name="Text Box 8">
          <a:extLst>
            <a:ext uri="{FF2B5EF4-FFF2-40B4-BE49-F238E27FC236}">
              <a16:creationId xmlns:a16="http://schemas.microsoft.com/office/drawing/2014/main" id="{44DAE5E2-3956-460D-A81E-3C73BCDE0C56}"/>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37" name="Text Box 7">
          <a:extLst>
            <a:ext uri="{FF2B5EF4-FFF2-40B4-BE49-F238E27FC236}">
              <a16:creationId xmlns:a16="http://schemas.microsoft.com/office/drawing/2014/main" id="{CBBD3F9F-F6DC-4B87-9F33-2A85E1098870}"/>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38" name="Text Box 8">
          <a:extLst>
            <a:ext uri="{FF2B5EF4-FFF2-40B4-BE49-F238E27FC236}">
              <a16:creationId xmlns:a16="http://schemas.microsoft.com/office/drawing/2014/main" id="{C88A01A3-C6E3-417B-B524-FC92C8471C61}"/>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439" name="Text Box 7">
          <a:extLst>
            <a:ext uri="{FF2B5EF4-FFF2-40B4-BE49-F238E27FC236}">
              <a16:creationId xmlns:a16="http://schemas.microsoft.com/office/drawing/2014/main" id="{39120B76-AD97-4637-BA57-1D4F115D1FB1}"/>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440" name="Text Box 8">
          <a:extLst>
            <a:ext uri="{FF2B5EF4-FFF2-40B4-BE49-F238E27FC236}">
              <a16:creationId xmlns:a16="http://schemas.microsoft.com/office/drawing/2014/main" id="{9467AE26-88F2-413B-81B1-D014E308AF5B}"/>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41" name="Text Box 7">
          <a:extLst>
            <a:ext uri="{FF2B5EF4-FFF2-40B4-BE49-F238E27FC236}">
              <a16:creationId xmlns:a16="http://schemas.microsoft.com/office/drawing/2014/main" id="{7728F5B2-3204-423A-9C41-5EAE10DF66A9}"/>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42" name="Text Box 8">
          <a:extLst>
            <a:ext uri="{FF2B5EF4-FFF2-40B4-BE49-F238E27FC236}">
              <a16:creationId xmlns:a16="http://schemas.microsoft.com/office/drawing/2014/main" id="{2DF6C47F-9B03-4F30-A824-A9B89AF5048C}"/>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43" name="Text Box 7">
          <a:extLst>
            <a:ext uri="{FF2B5EF4-FFF2-40B4-BE49-F238E27FC236}">
              <a16:creationId xmlns:a16="http://schemas.microsoft.com/office/drawing/2014/main" id="{6667C021-E4A1-406B-871A-722EA2C73977}"/>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44" name="Text Box 8">
          <a:extLst>
            <a:ext uri="{FF2B5EF4-FFF2-40B4-BE49-F238E27FC236}">
              <a16:creationId xmlns:a16="http://schemas.microsoft.com/office/drawing/2014/main" id="{4E792FB9-D0F7-4834-B772-D593DFE7A903}"/>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45" name="Text Box 7">
          <a:extLst>
            <a:ext uri="{FF2B5EF4-FFF2-40B4-BE49-F238E27FC236}">
              <a16:creationId xmlns:a16="http://schemas.microsoft.com/office/drawing/2014/main" id="{A2872238-70F8-45D2-9FCD-5170951EEE9F}"/>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46" name="Text Box 8">
          <a:extLst>
            <a:ext uri="{FF2B5EF4-FFF2-40B4-BE49-F238E27FC236}">
              <a16:creationId xmlns:a16="http://schemas.microsoft.com/office/drawing/2014/main" id="{65C1B584-9C93-4C0F-AD57-7867E7DAD396}"/>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447" name="Text Box 7">
          <a:extLst>
            <a:ext uri="{FF2B5EF4-FFF2-40B4-BE49-F238E27FC236}">
              <a16:creationId xmlns:a16="http://schemas.microsoft.com/office/drawing/2014/main" id="{0861EA7F-24EF-4ADA-AA8D-40E9E9E842F6}"/>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10"/>
    <xdr:sp macro="" textlink="">
      <xdr:nvSpPr>
        <xdr:cNvPr id="448" name="Text Box 8">
          <a:extLst>
            <a:ext uri="{FF2B5EF4-FFF2-40B4-BE49-F238E27FC236}">
              <a16:creationId xmlns:a16="http://schemas.microsoft.com/office/drawing/2014/main" id="{209917DB-CFF9-4576-B952-D7CF88E281A0}"/>
            </a:ext>
          </a:extLst>
        </xdr:cNvPr>
        <xdr:cNvSpPr txBox="1">
          <a:spLocks noChangeArrowheads="1"/>
        </xdr:cNvSpPr>
      </xdr:nvSpPr>
      <xdr:spPr bwMode="auto">
        <a:xfrm>
          <a:off x="7063740" y="9509760"/>
          <a:ext cx="94615" cy="3478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49" name="Text Box 7">
          <a:extLst>
            <a:ext uri="{FF2B5EF4-FFF2-40B4-BE49-F238E27FC236}">
              <a16:creationId xmlns:a16="http://schemas.microsoft.com/office/drawing/2014/main" id="{196F9402-FD26-4F53-8638-5C4199A31BC6}"/>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50" name="Text Box 8">
          <a:extLst>
            <a:ext uri="{FF2B5EF4-FFF2-40B4-BE49-F238E27FC236}">
              <a16:creationId xmlns:a16="http://schemas.microsoft.com/office/drawing/2014/main" id="{F0632E70-0978-4609-A5D0-6405C5DE0E63}"/>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1" name="Text Box 7">
          <a:extLst>
            <a:ext uri="{FF2B5EF4-FFF2-40B4-BE49-F238E27FC236}">
              <a16:creationId xmlns:a16="http://schemas.microsoft.com/office/drawing/2014/main" id="{F5BEDA78-DD4B-4A88-857B-C1EA1770C1EE}"/>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2" name="Text Box 8">
          <a:extLst>
            <a:ext uri="{FF2B5EF4-FFF2-40B4-BE49-F238E27FC236}">
              <a16:creationId xmlns:a16="http://schemas.microsoft.com/office/drawing/2014/main" id="{EC8D8306-38CB-49EE-9636-9D4109DDC487}"/>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3" name="Text Box 7">
          <a:extLst>
            <a:ext uri="{FF2B5EF4-FFF2-40B4-BE49-F238E27FC236}">
              <a16:creationId xmlns:a16="http://schemas.microsoft.com/office/drawing/2014/main" id="{00CE303C-CCE1-4F4E-A6B4-BAF0F4E7DC91}"/>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4" name="Text Box 8">
          <a:extLst>
            <a:ext uri="{FF2B5EF4-FFF2-40B4-BE49-F238E27FC236}">
              <a16:creationId xmlns:a16="http://schemas.microsoft.com/office/drawing/2014/main" id="{843189CB-F4A4-4155-95AA-1CD8757673F2}"/>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5" name="Text Box 7">
          <a:extLst>
            <a:ext uri="{FF2B5EF4-FFF2-40B4-BE49-F238E27FC236}">
              <a16:creationId xmlns:a16="http://schemas.microsoft.com/office/drawing/2014/main" id="{D4CFE8DA-E0B4-4F7D-AECC-EC76A9D9940A}"/>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6" name="Text Box 8">
          <a:extLst>
            <a:ext uri="{FF2B5EF4-FFF2-40B4-BE49-F238E27FC236}">
              <a16:creationId xmlns:a16="http://schemas.microsoft.com/office/drawing/2014/main" id="{55D594E9-68ED-4DA1-BE37-9AD84060D66C}"/>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7" name="Text Box 7">
          <a:extLst>
            <a:ext uri="{FF2B5EF4-FFF2-40B4-BE49-F238E27FC236}">
              <a16:creationId xmlns:a16="http://schemas.microsoft.com/office/drawing/2014/main" id="{54CB9ABC-744A-43B3-AF1A-CFC18E8A70CC}"/>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8" name="Text Box 8">
          <a:extLst>
            <a:ext uri="{FF2B5EF4-FFF2-40B4-BE49-F238E27FC236}">
              <a16:creationId xmlns:a16="http://schemas.microsoft.com/office/drawing/2014/main" id="{9B513815-86A1-4055-AE40-B44CB88F1B8E}"/>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59" name="Text Box 7">
          <a:extLst>
            <a:ext uri="{FF2B5EF4-FFF2-40B4-BE49-F238E27FC236}">
              <a16:creationId xmlns:a16="http://schemas.microsoft.com/office/drawing/2014/main" id="{37787523-A154-4E63-B56B-ABBB3B8B12A8}"/>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60" name="Text Box 8">
          <a:extLst>
            <a:ext uri="{FF2B5EF4-FFF2-40B4-BE49-F238E27FC236}">
              <a16:creationId xmlns:a16="http://schemas.microsoft.com/office/drawing/2014/main" id="{77DC3F8B-8943-42F2-82EC-0E931C0D880E}"/>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461" name="Text Box 7">
          <a:extLst>
            <a:ext uri="{FF2B5EF4-FFF2-40B4-BE49-F238E27FC236}">
              <a16:creationId xmlns:a16="http://schemas.microsoft.com/office/drawing/2014/main" id="{F67F0877-A7A4-421C-B55F-5FA07D9067C9}"/>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4635"/>
    <xdr:sp macro="" textlink="">
      <xdr:nvSpPr>
        <xdr:cNvPr id="462" name="Text Box 8">
          <a:extLst>
            <a:ext uri="{FF2B5EF4-FFF2-40B4-BE49-F238E27FC236}">
              <a16:creationId xmlns:a16="http://schemas.microsoft.com/office/drawing/2014/main" id="{A60A9979-F59A-4537-9BD5-7FF5B8E7BFA6}"/>
            </a:ext>
          </a:extLst>
        </xdr:cNvPr>
        <xdr:cNvSpPr txBox="1">
          <a:spLocks noChangeArrowheads="1"/>
        </xdr:cNvSpPr>
      </xdr:nvSpPr>
      <xdr:spPr bwMode="auto">
        <a:xfrm>
          <a:off x="7063740" y="9509760"/>
          <a:ext cx="94615" cy="3446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63" name="Text Box 7">
          <a:extLst>
            <a:ext uri="{FF2B5EF4-FFF2-40B4-BE49-F238E27FC236}">
              <a16:creationId xmlns:a16="http://schemas.microsoft.com/office/drawing/2014/main" id="{E29D5EE9-DBD4-4CA4-9BB6-8B61A98C9B7B}"/>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4615" cy="347809"/>
    <xdr:sp macro="" textlink="">
      <xdr:nvSpPr>
        <xdr:cNvPr id="464" name="Text Box 8">
          <a:extLst>
            <a:ext uri="{FF2B5EF4-FFF2-40B4-BE49-F238E27FC236}">
              <a16:creationId xmlns:a16="http://schemas.microsoft.com/office/drawing/2014/main" id="{E0B31B35-2A35-4BC2-8752-551B3312236C}"/>
            </a:ext>
          </a:extLst>
        </xdr:cNvPr>
        <xdr:cNvSpPr txBox="1">
          <a:spLocks noChangeArrowheads="1"/>
        </xdr:cNvSpPr>
      </xdr:nvSpPr>
      <xdr:spPr bwMode="auto">
        <a:xfrm>
          <a:off x="7063740" y="9509760"/>
          <a:ext cx="94615" cy="34780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65" name="Text Box 7">
          <a:extLst>
            <a:ext uri="{FF2B5EF4-FFF2-40B4-BE49-F238E27FC236}">
              <a16:creationId xmlns:a16="http://schemas.microsoft.com/office/drawing/2014/main" id="{BDD2F7FB-1967-4B42-8CC0-D5F044E63873}"/>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23521"/>
    <xdr:sp macro="" textlink="">
      <xdr:nvSpPr>
        <xdr:cNvPr id="466" name="Text Box 8">
          <a:extLst>
            <a:ext uri="{FF2B5EF4-FFF2-40B4-BE49-F238E27FC236}">
              <a16:creationId xmlns:a16="http://schemas.microsoft.com/office/drawing/2014/main" id="{6B4A2D9B-60CA-41F2-AB60-0E2EC0217D97}"/>
            </a:ext>
          </a:extLst>
        </xdr:cNvPr>
        <xdr:cNvSpPr txBox="1">
          <a:spLocks noChangeArrowheads="1"/>
        </xdr:cNvSpPr>
      </xdr:nvSpPr>
      <xdr:spPr bwMode="auto">
        <a:xfrm>
          <a:off x="7063740" y="950976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467" name="Text Box 7">
          <a:extLst>
            <a:ext uri="{FF2B5EF4-FFF2-40B4-BE49-F238E27FC236}">
              <a16:creationId xmlns:a16="http://schemas.microsoft.com/office/drawing/2014/main" id="{FA702F74-72E8-4DF2-BB5C-ECC902798E3F}"/>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9</xdr:col>
      <xdr:colOff>0</xdr:colOff>
      <xdr:row>38</xdr:row>
      <xdr:rowOff>0</xdr:rowOff>
    </xdr:from>
    <xdr:ext cx="91440" cy="343045"/>
    <xdr:sp macro="" textlink="">
      <xdr:nvSpPr>
        <xdr:cNvPr id="468" name="Text Box 8">
          <a:extLst>
            <a:ext uri="{FF2B5EF4-FFF2-40B4-BE49-F238E27FC236}">
              <a16:creationId xmlns:a16="http://schemas.microsoft.com/office/drawing/2014/main" id="{DDBB462F-C3C9-49AC-9A10-FBE44E49F5F3}"/>
            </a:ext>
          </a:extLst>
        </xdr:cNvPr>
        <xdr:cNvSpPr txBox="1">
          <a:spLocks noChangeArrowheads="1"/>
        </xdr:cNvSpPr>
      </xdr:nvSpPr>
      <xdr:spPr bwMode="auto">
        <a:xfrm>
          <a:off x="7063740" y="9509760"/>
          <a:ext cx="91440" cy="3430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11</xdr:col>
      <xdr:colOff>9525</xdr:colOff>
      <xdr:row>27</xdr:row>
      <xdr:rowOff>0</xdr:rowOff>
    </xdr:from>
    <xdr:ext cx="83820" cy="311698"/>
    <xdr:sp macro="" textlink="">
      <xdr:nvSpPr>
        <xdr:cNvPr id="469" name="Text Box 7">
          <a:extLst>
            <a:ext uri="{FF2B5EF4-FFF2-40B4-BE49-F238E27FC236}">
              <a16:creationId xmlns:a16="http://schemas.microsoft.com/office/drawing/2014/main" id="{6848E0C6-0450-48B6-9BFC-ED320F1E4B2E}"/>
            </a:ext>
          </a:extLst>
        </xdr:cNvPr>
        <xdr:cNvSpPr txBox="1">
          <a:spLocks noChangeArrowheads="1"/>
        </xdr:cNvSpPr>
      </xdr:nvSpPr>
      <xdr:spPr bwMode="auto">
        <a:xfrm>
          <a:off x="8642985" y="6958965"/>
          <a:ext cx="83820" cy="311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27</xdr:row>
      <xdr:rowOff>0</xdr:rowOff>
    </xdr:from>
    <xdr:ext cx="83820" cy="311698"/>
    <xdr:sp macro="" textlink="">
      <xdr:nvSpPr>
        <xdr:cNvPr id="470" name="Text Box 8">
          <a:extLst>
            <a:ext uri="{FF2B5EF4-FFF2-40B4-BE49-F238E27FC236}">
              <a16:creationId xmlns:a16="http://schemas.microsoft.com/office/drawing/2014/main" id="{A06AB0E6-792D-417C-9AF3-9E51EEC5D939}"/>
            </a:ext>
          </a:extLst>
        </xdr:cNvPr>
        <xdr:cNvSpPr txBox="1">
          <a:spLocks noChangeArrowheads="1"/>
        </xdr:cNvSpPr>
      </xdr:nvSpPr>
      <xdr:spPr bwMode="auto">
        <a:xfrm>
          <a:off x="8642985" y="6958965"/>
          <a:ext cx="83820" cy="311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26</xdr:row>
      <xdr:rowOff>0</xdr:rowOff>
    </xdr:from>
    <xdr:ext cx="83820" cy="323523"/>
    <xdr:sp macro="" textlink="">
      <xdr:nvSpPr>
        <xdr:cNvPr id="471" name="Text Box 7">
          <a:extLst>
            <a:ext uri="{FF2B5EF4-FFF2-40B4-BE49-F238E27FC236}">
              <a16:creationId xmlns:a16="http://schemas.microsoft.com/office/drawing/2014/main" id="{4480F950-4D1E-4714-96E5-E2FDDBE8AFC0}"/>
            </a:ext>
          </a:extLst>
        </xdr:cNvPr>
        <xdr:cNvSpPr txBox="1">
          <a:spLocks noChangeArrowheads="1"/>
        </xdr:cNvSpPr>
      </xdr:nvSpPr>
      <xdr:spPr bwMode="auto">
        <a:xfrm>
          <a:off x="8642985" y="6035040"/>
          <a:ext cx="83820" cy="323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26</xdr:row>
      <xdr:rowOff>0</xdr:rowOff>
    </xdr:from>
    <xdr:ext cx="83820" cy="323523"/>
    <xdr:sp macro="" textlink="">
      <xdr:nvSpPr>
        <xdr:cNvPr id="472" name="Text Box 8">
          <a:extLst>
            <a:ext uri="{FF2B5EF4-FFF2-40B4-BE49-F238E27FC236}">
              <a16:creationId xmlns:a16="http://schemas.microsoft.com/office/drawing/2014/main" id="{AF07015B-CA0B-44B4-BA11-152A628CAA72}"/>
            </a:ext>
          </a:extLst>
        </xdr:cNvPr>
        <xdr:cNvSpPr txBox="1">
          <a:spLocks noChangeArrowheads="1"/>
        </xdr:cNvSpPr>
      </xdr:nvSpPr>
      <xdr:spPr bwMode="auto">
        <a:xfrm>
          <a:off x="8642985" y="6035040"/>
          <a:ext cx="83820" cy="32352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26</xdr:row>
      <xdr:rowOff>0</xdr:rowOff>
    </xdr:from>
    <xdr:ext cx="91440" cy="407955"/>
    <xdr:sp macro="" textlink="">
      <xdr:nvSpPr>
        <xdr:cNvPr id="473" name="Text Box 7">
          <a:extLst>
            <a:ext uri="{FF2B5EF4-FFF2-40B4-BE49-F238E27FC236}">
              <a16:creationId xmlns:a16="http://schemas.microsoft.com/office/drawing/2014/main" id="{7CDB6870-BEEE-47DB-81BD-E7E253B3E889}"/>
            </a:ext>
          </a:extLst>
        </xdr:cNvPr>
        <xdr:cNvSpPr txBox="1">
          <a:spLocks noChangeArrowheads="1"/>
        </xdr:cNvSpPr>
      </xdr:nvSpPr>
      <xdr:spPr bwMode="auto">
        <a:xfrm>
          <a:off x="8642985" y="6035040"/>
          <a:ext cx="91440" cy="4079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26</xdr:row>
      <xdr:rowOff>0</xdr:rowOff>
    </xdr:from>
    <xdr:ext cx="91440" cy="407955"/>
    <xdr:sp macro="" textlink="">
      <xdr:nvSpPr>
        <xdr:cNvPr id="474" name="Text Box 8">
          <a:extLst>
            <a:ext uri="{FF2B5EF4-FFF2-40B4-BE49-F238E27FC236}">
              <a16:creationId xmlns:a16="http://schemas.microsoft.com/office/drawing/2014/main" id="{2435A0AF-6281-4D8B-AC59-BA924AAB190D}"/>
            </a:ext>
          </a:extLst>
        </xdr:cNvPr>
        <xdr:cNvSpPr txBox="1">
          <a:spLocks noChangeArrowheads="1"/>
        </xdr:cNvSpPr>
      </xdr:nvSpPr>
      <xdr:spPr bwMode="auto">
        <a:xfrm>
          <a:off x="8642985" y="6035040"/>
          <a:ext cx="91440" cy="40795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10</xdr:col>
      <xdr:colOff>0</xdr:colOff>
      <xdr:row>27</xdr:row>
      <xdr:rowOff>0</xdr:rowOff>
    </xdr:from>
    <xdr:ext cx="91440" cy="323521"/>
    <xdr:sp macro="" textlink="">
      <xdr:nvSpPr>
        <xdr:cNvPr id="475" name="Text Box 7">
          <a:extLst>
            <a:ext uri="{FF2B5EF4-FFF2-40B4-BE49-F238E27FC236}">
              <a16:creationId xmlns:a16="http://schemas.microsoft.com/office/drawing/2014/main" id="{55E51086-205E-4F21-9423-DCC7CE9197B1}"/>
            </a:ext>
          </a:extLst>
        </xdr:cNvPr>
        <xdr:cNvSpPr txBox="1">
          <a:spLocks noChangeArrowheads="1"/>
        </xdr:cNvSpPr>
      </xdr:nvSpPr>
      <xdr:spPr bwMode="auto">
        <a:xfrm>
          <a:off x="7848600" y="69494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476" name="Text Box 8">
          <a:extLst>
            <a:ext uri="{FF2B5EF4-FFF2-40B4-BE49-F238E27FC236}">
              <a16:creationId xmlns:a16="http://schemas.microsoft.com/office/drawing/2014/main" id="{B5A42FF0-997B-45CB-BD9F-3FAF42F80150}"/>
            </a:ext>
          </a:extLst>
        </xdr:cNvPr>
        <xdr:cNvSpPr txBox="1">
          <a:spLocks noChangeArrowheads="1"/>
        </xdr:cNvSpPr>
      </xdr:nvSpPr>
      <xdr:spPr bwMode="auto">
        <a:xfrm>
          <a:off x="7848600" y="69494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477" name="Text Box 7">
          <a:extLst>
            <a:ext uri="{FF2B5EF4-FFF2-40B4-BE49-F238E27FC236}">
              <a16:creationId xmlns:a16="http://schemas.microsoft.com/office/drawing/2014/main" id="{6507296C-E71D-4240-954C-89B5968B4DBF}"/>
            </a:ext>
          </a:extLst>
        </xdr:cNvPr>
        <xdr:cNvSpPr txBox="1">
          <a:spLocks noChangeArrowheads="1"/>
        </xdr:cNvSpPr>
      </xdr:nvSpPr>
      <xdr:spPr bwMode="auto">
        <a:xfrm>
          <a:off x="7848600" y="69494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478" name="Text Box 8">
          <a:extLst>
            <a:ext uri="{FF2B5EF4-FFF2-40B4-BE49-F238E27FC236}">
              <a16:creationId xmlns:a16="http://schemas.microsoft.com/office/drawing/2014/main" id="{8B30307C-DABE-4649-A958-93E21A065B0A}"/>
            </a:ext>
          </a:extLst>
        </xdr:cNvPr>
        <xdr:cNvSpPr txBox="1">
          <a:spLocks noChangeArrowheads="1"/>
        </xdr:cNvSpPr>
      </xdr:nvSpPr>
      <xdr:spPr bwMode="auto">
        <a:xfrm>
          <a:off x="7848600" y="69494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479" name="Text Box 7">
          <a:extLst>
            <a:ext uri="{FF2B5EF4-FFF2-40B4-BE49-F238E27FC236}">
              <a16:creationId xmlns:a16="http://schemas.microsoft.com/office/drawing/2014/main" id="{D41CF4DB-19FD-4C08-A328-00B6F253A1D2}"/>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480" name="Text Box 8">
          <a:extLst>
            <a:ext uri="{FF2B5EF4-FFF2-40B4-BE49-F238E27FC236}">
              <a16:creationId xmlns:a16="http://schemas.microsoft.com/office/drawing/2014/main" id="{11AC8701-BA1D-4B9F-9C82-A7AAA5459FD1}"/>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481" name="Text Box 7">
          <a:extLst>
            <a:ext uri="{FF2B5EF4-FFF2-40B4-BE49-F238E27FC236}">
              <a16:creationId xmlns:a16="http://schemas.microsoft.com/office/drawing/2014/main" id="{AF07FE0D-26D3-4445-9387-88B868600DAB}"/>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482" name="Text Box 8">
          <a:extLst>
            <a:ext uri="{FF2B5EF4-FFF2-40B4-BE49-F238E27FC236}">
              <a16:creationId xmlns:a16="http://schemas.microsoft.com/office/drawing/2014/main" id="{8B230DA6-65B6-4BA5-A302-416BA62C21A9}"/>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483" name="Text Box 7">
          <a:extLst>
            <a:ext uri="{FF2B5EF4-FFF2-40B4-BE49-F238E27FC236}">
              <a16:creationId xmlns:a16="http://schemas.microsoft.com/office/drawing/2014/main" id="{74077B50-106A-47FF-A180-3C7F968FD8F5}"/>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484" name="Text Box 8">
          <a:extLst>
            <a:ext uri="{FF2B5EF4-FFF2-40B4-BE49-F238E27FC236}">
              <a16:creationId xmlns:a16="http://schemas.microsoft.com/office/drawing/2014/main" id="{FBC037B8-0975-4F3C-ABB3-99CDD65FF0E2}"/>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485" name="Text Box 7">
          <a:extLst>
            <a:ext uri="{FF2B5EF4-FFF2-40B4-BE49-F238E27FC236}">
              <a16:creationId xmlns:a16="http://schemas.microsoft.com/office/drawing/2014/main" id="{F65C19FB-625A-4241-972A-162993D67095}"/>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486" name="Text Box 8">
          <a:extLst>
            <a:ext uri="{FF2B5EF4-FFF2-40B4-BE49-F238E27FC236}">
              <a16:creationId xmlns:a16="http://schemas.microsoft.com/office/drawing/2014/main" id="{4ED647A9-5CB0-4A2A-A247-632094990915}"/>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11</xdr:col>
      <xdr:colOff>9525</xdr:colOff>
      <xdr:row>29</xdr:row>
      <xdr:rowOff>0</xdr:rowOff>
    </xdr:from>
    <xdr:ext cx="81915" cy="309793"/>
    <xdr:sp macro="" textlink="">
      <xdr:nvSpPr>
        <xdr:cNvPr id="487" name="Text Box 7">
          <a:extLst>
            <a:ext uri="{FF2B5EF4-FFF2-40B4-BE49-F238E27FC236}">
              <a16:creationId xmlns:a16="http://schemas.microsoft.com/office/drawing/2014/main" id="{A672D822-D2A2-475B-A922-8389A34F3442}"/>
            </a:ext>
          </a:extLst>
        </xdr:cNvPr>
        <xdr:cNvSpPr txBox="1">
          <a:spLocks noChangeArrowheads="1"/>
        </xdr:cNvSpPr>
      </xdr:nvSpPr>
      <xdr:spPr bwMode="auto">
        <a:xfrm>
          <a:off x="8642985" y="8046720"/>
          <a:ext cx="81915" cy="3097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29</xdr:row>
      <xdr:rowOff>0</xdr:rowOff>
    </xdr:from>
    <xdr:ext cx="81915" cy="309793"/>
    <xdr:sp macro="" textlink="">
      <xdr:nvSpPr>
        <xdr:cNvPr id="488" name="Text Box 8">
          <a:extLst>
            <a:ext uri="{FF2B5EF4-FFF2-40B4-BE49-F238E27FC236}">
              <a16:creationId xmlns:a16="http://schemas.microsoft.com/office/drawing/2014/main" id="{B8121858-5430-406E-8A0F-7B5BC18713D0}"/>
            </a:ext>
          </a:extLst>
        </xdr:cNvPr>
        <xdr:cNvSpPr txBox="1">
          <a:spLocks noChangeArrowheads="1"/>
        </xdr:cNvSpPr>
      </xdr:nvSpPr>
      <xdr:spPr bwMode="auto">
        <a:xfrm>
          <a:off x="8642985" y="8046720"/>
          <a:ext cx="81915" cy="3097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10</xdr:col>
      <xdr:colOff>0</xdr:colOff>
      <xdr:row>29</xdr:row>
      <xdr:rowOff>0</xdr:rowOff>
    </xdr:from>
    <xdr:ext cx="91440" cy="252168"/>
    <xdr:sp macro="" textlink="">
      <xdr:nvSpPr>
        <xdr:cNvPr id="489" name="Text Box 7">
          <a:extLst>
            <a:ext uri="{FF2B5EF4-FFF2-40B4-BE49-F238E27FC236}">
              <a16:creationId xmlns:a16="http://schemas.microsoft.com/office/drawing/2014/main" id="{99395901-3D70-463F-9BF1-8343FD522315}"/>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252168"/>
    <xdr:sp macro="" textlink="">
      <xdr:nvSpPr>
        <xdr:cNvPr id="490" name="Text Box 8">
          <a:extLst>
            <a:ext uri="{FF2B5EF4-FFF2-40B4-BE49-F238E27FC236}">
              <a16:creationId xmlns:a16="http://schemas.microsoft.com/office/drawing/2014/main" id="{4030D8B7-B1F7-4A4F-B0DA-9B272B47B05A}"/>
            </a:ext>
          </a:extLst>
        </xdr:cNvPr>
        <xdr:cNvSpPr txBox="1">
          <a:spLocks noChangeArrowheads="1"/>
        </xdr:cNvSpPr>
      </xdr:nvSpPr>
      <xdr:spPr bwMode="auto">
        <a:xfrm>
          <a:off x="7848600" y="804672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491" name="Text Box 7">
          <a:extLst>
            <a:ext uri="{FF2B5EF4-FFF2-40B4-BE49-F238E27FC236}">
              <a16:creationId xmlns:a16="http://schemas.microsoft.com/office/drawing/2014/main" id="{01606F48-F698-4911-87D5-3131FFA2C626}"/>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492" name="Text Box 8">
          <a:extLst>
            <a:ext uri="{FF2B5EF4-FFF2-40B4-BE49-F238E27FC236}">
              <a16:creationId xmlns:a16="http://schemas.microsoft.com/office/drawing/2014/main" id="{D651D635-495B-4168-8D34-E79AE3DBAF0A}"/>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493" name="Text Box 7">
          <a:extLst>
            <a:ext uri="{FF2B5EF4-FFF2-40B4-BE49-F238E27FC236}">
              <a16:creationId xmlns:a16="http://schemas.microsoft.com/office/drawing/2014/main" id="{8A423D29-56EE-43C2-AFCF-9B48ADDD2D18}"/>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29</xdr:row>
      <xdr:rowOff>0</xdr:rowOff>
    </xdr:from>
    <xdr:ext cx="91440" cy="152400"/>
    <xdr:sp macro="" textlink="">
      <xdr:nvSpPr>
        <xdr:cNvPr id="494" name="Text Box 8">
          <a:extLst>
            <a:ext uri="{FF2B5EF4-FFF2-40B4-BE49-F238E27FC236}">
              <a16:creationId xmlns:a16="http://schemas.microsoft.com/office/drawing/2014/main" id="{CAD36BCE-4B7F-4D12-A667-2A3988A03980}"/>
            </a:ext>
          </a:extLst>
        </xdr:cNvPr>
        <xdr:cNvSpPr txBox="1">
          <a:spLocks noChangeArrowheads="1"/>
        </xdr:cNvSpPr>
      </xdr:nvSpPr>
      <xdr:spPr bwMode="auto">
        <a:xfrm>
          <a:off x="7848600" y="804672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495" name="Text Box 7">
          <a:extLst>
            <a:ext uri="{FF2B5EF4-FFF2-40B4-BE49-F238E27FC236}">
              <a16:creationId xmlns:a16="http://schemas.microsoft.com/office/drawing/2014/main" id="{73302DED-2CAF-4F41-A952-D174A3F8030F}"/>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496" name="Text Box 8">
          <a:extLst>
            <a:ext uri="{FF2B5EF4-FFF2-40B4-BE49-F238E27FC236}">
              <a16:creationId xmlns:a16="http://schemas.microsoft.com/office/drawing/2014/main" id="{76F101AB-21BA-4B28-A331-4EB450D38216}"/>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497" name="Text Box 7">
          <a:extLst>
            <a:ext uri="{FF2B5EF4-FFF2-40B4-BE49-F238E27FC236}">
              <a16:creationId xmlns:a16="http://schemas.microsoft.com/office/drawing/2014/main" id="{F9A0AF30-EE9A-449A-94D3-2CB26E7EDBB1}"/>
            </a:ext>
          </a:extLst>
        </xdr:cNvPr>
        <xdr:cNvSpPr txBox="1">
          <a:spLocks noChangeArrowheads="1"/>
        </xdr:cNvSpPr>
      </xdr:nvSpPr>
      <xdr:spPr bwMode="auto">
        <a:xfrm>
          <a:off x="7848600" y="69494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498" name="Text Box 8">
          <a:extLst>
            <a:ext uri="{FF2B5EF4-FFF2-40B4-BE49-F238E27FC236}">
              <a16:creationId xmlns:a16="http://schemas.microsoft.com/office/drawing/2014/main" id="{1FB92B49-1AE2-4A64-8055-E11ED0EC8F59}"/>
            </a:ext>
          </a:extLst>
        </xdr:cNvPr>
        <xdr:cNvSpPr txBox="1">
          <a:spLocks noChangeArrowheads="1"/>
        </xdr:cNvSpPr>
      </xdr:nvSpPr>
      <xdr:spPr bwMode="auto">
        <a:xfrm>
          <a:off x="7848600" y="69494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499" name="Text Box 7">
          <a:extLst>
            <a:ext uri="{FF2B5EF4-FFF2-40B4-BE49-F238E27FC236}">
              <a16:creationId xmlns:a16="http://schemas.microsoft.com/office/drawing/2014/main" id="{5B081B24-4AEB-4FAD-9FC9-606D3851E294}"/>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1440" cy="323521"/>
    <xdr:sp macro="" textlink="">
      <xdr:nvSpPr>
        <xdr:cNvPr id="500" name="Text Box 8">
          <a:extLst>
            <a:ext uri="{FF2B5EF4-FFF2-40B4-BE49-F238E27FC236}">
              <a16:creationId xmlns:a16="http://schemas.microsoft.com/office/drawing/2014/main" id="{E6AD1FB6-1DF8-4D97-995D-74E17A5895BC}"/>
            </a:ext>
          </a:extLst>
        </xdr:cNvPr>
        <xdr:cNvSpPr txBox="1">
          <a:spLocks noChangeArrowheads="1"/>
        </xdr:cNvSpPr>
      </xdr:nvSpPr>
      <xdr:spPr bwMode="auto">
        <a:xfrm>
          <a:off x="7848600" y="603504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26</xdr:row>
      <xdr:rowOff>0</xdr:rowOff>
    </xdr:from>
    <xdr:ext cx="94615" cy="392713"/>
    <xdr:sp macro="" textlink="">
      <xdr:nvSpPr>
        <xdr:cNvPr id="501" name="Text Box 7">
          <a:extLst>
            <a:ext uri="{FF2B5EF4-FFF2-40B4-BE49-F238E27FC236}">
              <a16:creationId xmlns:a16="http://schemas.microsoft.com/office/drawing/2014/main" id="{87CE194B-7512-4194-9A4B-8985AE05D282}"/>
            </a:ext>
          </a:extLst>
        </xdr:cNvPr>
        <xdr:cNvSpPr txBox="1">
          <a:spLocks noChangeArrowheads="1"/>
        </xdr:cNvSpPr>
      </xdr:nvSpPr>
      <xdr:spPr bwMode="auto">
        <a:xfrm>
          <a:off x="7848600" y="603504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4615" cy="247559"/>
    <xdr:sp macro="" textlink="">
      <xdr:nvSpPr>
        <xdr:cNvPr id="502" name="Text Box 7">
          <a:extLst>
            <a:ext uri="{FF2B5EF4-FFF2-40B4-BE49-F238E27FC236}">
              <a16:creationId xmlns:a16="http://schemas.microsoft.com/office/drawing/2014/main" id="{B22A40BB-54EA-4592-818A-0DACBD96C30E}"/>
            </a:ext>
          </a:extLst>
        </xdr:cNvPr>
        <xdr:cNvSpPr txBox="1">
          <a:spLocks noChangeArrowheads="1"/>
        </xdr:cNvSpPr>
      </xdr:nvSpPr>
      <xdr:spPr bwMode="auto">
        <a:xfrm>
          <a:off x="7848600" y="4206240"/>
          <a:ext cx="94615" cy="247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4615" cy="247559"/>
    <xdr:sp macro="" textlink="">
      <xdr:nvSpPr>
        <xdr:cNvPr id="503" name="Text Box 8">
          <a:extLst>
            <a:ext uri="{FF2B5EF4-FFF2-40B4-BE49-F238E27FC236}">
              <a16:creationId xmlns:a16="http://schemas.microsoft.com/office/drawing/2014/main" id="{E72B0C28-C195-45CE-91E8-EC0AFC9653E6}"/>
            </a:ext>
          </a:extLst>
        </xdr:cNvPr>
        <xdr:cNvSpPr txBox="1">
          <a:spLocks noChangeArrowheads="1"/>
        </xdr:cNvSpPr>
      </xdr:nvSpPr>
      <xdr:spPr bwMode="auto">
        <a:xfrm>
          <a:off x="7848600" y="4206240"/>
          <a:ext cx="94615" cy="24755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4615" cy="359378"/>
    <xdr:sp macro="" textlink="">
      <xdr:nvSpPr>
        <xdr:cNvPr id="504" name="Text Box 7">
          <a:extLst>
            <a:ext uri="{FF2B5EF4-FFF2-40B4-BE49-F238E27FC236}">
              <a16:creationId xmlns:a16="http://schemas.microsoft.com/office/drawing/2014/main" id="{E74AA35D-1EAF-4DDC-84E4-03D658509B2B}"/>
            </a:ext>
          </a:extLst>
        </xdr:cNvPr>
        <xdr:cNvSpPr txBox="1">
          <a:spLocks noChangeArrowheads="1"/>
        </xdr:cNvSpPr>
      </xdr:nvSpPr>
      <xdr:spPr bwMode="auto">
        <a:xfrm>
          <a:off x="7848600" y="4206240"/>
          <a:ext cx="94615" cy="3593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4615" cy="359378"/>
    <xdr:sp macro="" textlink="">
      <xdr:nvSpPr>
        <xdr:cNvPr id="505" name="Text Box 8">
          <a:extLst>
            <a:ext uri="{FF2B5EF4-FFF2-40B4-BE49-F238E27FC236}">
              <a16:creationId xmlns:a16="http://schemas.microsoft.com/office/drawing/2014/main" id="{785841C1-5DB5-4BA2-9E55-341A45D4C67E}"/>
            </a:ext>
          </a:extLst>
        </xdr:cNvPr>
        <xdr:cNvSpPr txBox="1">
          <a:spLocks noChangeArrowheads="1"/>
        </xdr:cNvSpPr>
      </xdr:nvSpPr>
      <xdr:spPr bwMode="auto">
        <a:xfrm>
          <a:off x="7848600" y="4206240"/>
          <a:ext cx="94615" cy="35937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4615" cy="152400"/>
    <xdr:sp macro="" textlink="">
      <xdr:nvSpPr>
        <xdr:cNvPr id="506" name="Text Box 7">
          <a:extLst>
            <a:ext uri="{FF2B5EF4-FFF2-40B4-BE49-F238E27FC236}">
              <a16:creationId xmlns:a16="http://schemas.microsoft.com/office/drawing/2014/main" id="{5767E805-0B83-43AA-AB70-EEF925686D1B}"/>
            </a:ext>
          </a:extLst>
        </xdr:cNvPr>
        <xdr:cNvSpPr txBox="1">
          <a:spLocks noChangeArrowheads="1"/>
        </xdr:cNvSpPr>
      </xdr:nvSpPr>
      <xdr:spPr bwMode="auto">
        <a:xfrm>
          <a:off x="7848600" y="4206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4615" cy="152400"/>
    <xdr:sp macro="" textlink="">
      <xdr:nvSpPr>
        <xdr:cNvPr id="507" name="Text Box 8">
          <a:extLst>
            <a:ext uri="{FF2B5EF4-FFF2-40B4-BE49-F238E27FC236}">
              <a16:creationId xmlns:a16="http://schemas.microsoft.com/office/drawing/2014/main" id="{AA8A653D-BB5C-4887-932B-A269F626995F}"/>
            </a:ext>
          </a:extLst>
        </xdr:cNvPr>
        <xdr:cNvSpPr txBox="1">
          <a:spLocks noChangeArrowheads="1"/>
        </xdr:cNvSpPr>
      </xdr:nvSpPr>
      <xdr:spPr bwMode="auto">
        <a:xfrm>
          <a:off x="7848600" y="4206240"/>
          <a:ext cx="9461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21</xdr:row>
      <xdr:rowOff>0</xdr:rowOff>
    </xdr:from>
    <xdr:ext cx="94615" cy="249626"/>
    <xdr:sp macro="" textlink="">
      <xdr:nvSpPr>
        <xdr:cNvPr id="508" name="Text Box 7">
          <a:extLst>
            <a:ext uri="{FF2B5EF4-FFF2-40B4-BE49-F238E27FC236}">
              <a16:creationId xmlns:a16="http://schemas.microsoft.com/office/drawing/2014/main" id="{662B2C6F-8CC7-4227-B841-203A02274A2F}"/>
            </a:ext>
          </a:extLst>
        </xdr:cNvPr>
        <xdr:cNvSpPr txBox="1">
          <a:spLocks noChangeArrowheads="1"/>
        </xdr:cNvSpPr>
      </xdr:nvSpPr>
      <xdr:spPr bwMode="auto">
        <a:xfrm>
          <a:off x="7848600" y="4206240"/>
          <a:ext cx="94615" cy="2496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23</xdr:row>
      <xdr:rowOff>0</xdr:rowOff>
    </xdr:from>
    <xdr:ext cx="94615" cy="258989"/>
    <xdr:sp macro="" textlink="">
      <xdr:nvSpPr>
        <xdr:cNvPr id="509" name="Text Box 7">
          <a:extLst>
            <a:ext uri="{FF2B5EF4-FFF2-40B4-BE49-F238E27FC236}">
              <a16:creationId xmlns:a16="http://schemas.microsoft.com/office/drawing/2014/main" id="{70B59601-0F11-4648-95DB-A3DCF96EC0FF}"/>
            </a:ext>
          </a:extLst>
        </xdr:cNvPr>
        <xdr:cNvSpPr txBox="1">
          <a:spLocks noChangeArrowheads="1"/>
        </xdr:cNvSpPr>
      </xdr:nvSpPr>
      <xdr:spPr bwMode="auto">
        <a:xfrm>
          <a:off x="7848600" y="548640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23</xdr:row>
      <xdr:rowOff>0</xdr:rowOff>
    </xdr:from>
    <xdr:ext cx="94615" cy="258989"/>
    <xdr:sp macro="" textlink="">
      <xdr:nvSpPr>
        <xdr:cNvPr id="510" name="Text Box 8">
          <a:extLst>
            <a:ext uri="{FF2B5EF4-FFF2-40B4-BE49-F238E27FC236}">
              <a16:creationId xmlns:a16="http://schemas.microsoft.com/office/drawing/2014/main" id="{B905CFDF-49C4-4B9E-AACA-AA0338C82D3A}"/>
            </a:ext>
          </a:extLst>
        </xdr:cNvPr>
        <xdr:cNvSpPr txBox="1">
          <a:spLocks noChangeArrowheads="1"/>
        </xdr:cNvSpPr>
      </xdr:nvSpPr>
      <xdr:spPr bwMode="auto">
        <a:xfrm>
          <a:off x="7848600" y="5486400"/>
          <a:ext cx="94615" cy="25898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23</xdr:row>
      <xdr:rowOff>0</xdr:rowOff>
    </xdr:from>
    <xdr:ext cx="94615" cy="392713"/>
    <xdr:sp macro="" textlink="">
      <xdr:nvSpPr>
        <xdr:cNvPr id="511" name="Text Box 7">
          <a:extLst>
            <a:ext uri="{FF2B5EF4-FFF2-40B4-BE49-F238E27FC236}">
              <a16:creationId xmlns:a16="http://schemas.microsoft.com/office/drawing/2014/main" id="{975FD40B-3C77-4209-A69C-A4D053FD3364}"/>
            </a:ext>
          </a:extLst>
        </xdr:cNvPr>
        <xdr:cNvSpPr txBox="1">
          <a:spLocks noChangeArrowheads="1"/>
        </xdr:cNvSpPr>
      </xdr:nvSpPr>
      <xdr:spPr bwMode="auto">
        <a:xfrm>
          <a:off x="7848600" y="548640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23</xdr:row>
      <xdr:rowOff>0</xdr:rowOff>
    </xdr:from>
    <xdr:ext cx="94615" cy="392713"/>
    <xdr:sp macro="" textlink="">
      <xdr:nvSpPr>
        <xdr:cNvPr id="512" name="Text Box 8">
          <a:extLst>
            <a:ext uri="{FF2B5EF4-FFF2-40B4-BE49-F238E27FC236}">
              <a16:creationId xmlns:a16="http://schemas.microsoft.com/office/drawing/2014/main" id="{02870FA2-457C-47E8-B1E6-11ABC430C668}"/>
            </a:ext>
          </a:extLst>
        </xdr:cNvPr>
        <xdr:cNvSpPr txBox="1">
          <a:spLocks noChangeArrowheads="1"/>
        </xdr:cNvSpPr>
      </xdr:nvSpPr>
      <xdr:spPr bwMode="auto">
        <a:xfrm>
          <a:off x="7848600" y="548640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23</xdr:row>
      <xdr:rowOff>0</xdr:rowOff>
    </xdr:from>
    <xdr:ext cx="94615" cy="255341"/>
    <xdr:sp macro="" textlink="">
      <xdr:nvSpPr>
        <xdr:cNvPr id="513" name="Text Box 7">
          <a:extLst>
            <a:ext uri="{FF2B5EF4-FFF2-40B4-BE49-F238E27FC236}">
              <a16:creationId xmlns:a16="http://schemas.microsoft.com/office/drawing/2014/main" id="{2ADEF7D2-61B3-47D8-80A7-E85C136DFA75}"/>
            </a:ext>
          </a:extLst>
        </xdr:cNvPr>
        <xdr:cNvSpPr txBox="1">
          <a:spLocks noChangeArrowheads="1"/>
        </xdr:cNvSpPr>
      </xdr:nvSpPr>
      <xdr:spPr bwMode="auto">
        <a:xfrm>
          <a:off x="7848600" y="5486400"/>
          <a:ext cx="94615" cy="2553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252168"/>
    <xdr:sp macro="" textlink="">
      <xdr:nvSpPr>
        <xdr:cNvPr id="514" name="Text Box 7">
          <a:extLst>
            <a:ext uri="{FF2B5EF4-FFF2-40B4-BE49-F238E27FC236}">
              <a16:creationId xmlns:a16="http://schemas.microsoft.com/office/drawing/2014/main" id="{BB306D79-3DC4-436D-8604-70F1000B3D5D}"/>
            </a:ext>
          </a:extLst>
        </xdr:cNvPr>
        <xdr:cNvSpPr txBox="1">
          <a:spLocks noChangeArrowheads="1"/>
        </xdr:cNvSpPr>
      </xdr:nvSpPr>
      <xdr:spPr bwMode="auto">
        <a:xfrm>
          <a:off x="7848600" y="749808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252168"/>
    <xdr:sp macro="" textlink="">
      <xdr:nvSpPr>
        <xdr:cNvPr id="515" name="Text Box 8">
          <a:extLst>
            <a:ext uri="{FF2B5EF4-FFF2-40B4-BE49-F238E27FC236}">
              <a16:creationId xmlns:a16="http://schemas.microsoft.com/office/drawing/2014/main" id="{662CE0BF-F232-4931-B1DD-B2CF453120C6}"/>
            </a:ext>
          </a:extLst>
        </xdr:cNvPr>
        <xdr:cNvSpPr txBox="1">
          <a:spLocks noChangeArrowheads="1"/>
        </xdr:cNvSpPr>
      </xdr:nvSpPr>
      <xdr:spPr bwMode="auto">
        <a:xfrm>
          <a:off x="7848600" y="7498080"/>
          <a:ext cx="91440" cy="25216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152400"/>
    <xdr:sp macro="" textlink="">
      <xdr:nvSpPr>
        <xdr:cNvPr id="516" name="Text Box 7">
          <a:extLst>
            <a:ext uri="{FF2B5EF4-FFF2-40B4-BE49-F238E27FC236}">
              <a16:creationId xmlns:a16="http://schemas.microsoft.com/office/drawing/2014/main" id="{A101B2B2-B90F-424B-953B-9AFF1CA15525}"/>
            </a:ext>
          </a:extLst>
        </xdr:cNvPr>
        <xdr:cNvSpPr txBox="1">
          <a:spLocks noChangeArrowheads="1"/>
        </xdr:cNvSpPr>
      </xdr:nvSpPr>
      <xdr:spPr bwMode="auto">
        <a:xfrm>
          <a:off x="7848600" y="749808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152400"/>
    <xdr:sp macro="" textlink="">
      <xdr:nvSpPr>
        <xdr:cNvPr id="517" name="Text Box 8">
          <a:extLst>
            <a:ext uri="{FF2B5EF4-FFF2-40B4-BE49-F238E27FC236}">
              <a16:creationId xmlns:a16="http://schemas.microsoft.com/office/drawing/2014/main" id="{9A6DA0AE-1D10-490D-81C5-B77ADDAB843B}"/>
            </a:ext>
          </a:extLst>
        </xdr:cNvPr>
        <xdr:cNvSpPr txBox="1">
          <a:spLocks noChangeArrowheads="1"/>
        </xdr:cNvSpPr>
      </xdr:nvSpPr>
      <xdr:spPr bwMode="auto">
        <a:xfrm>
          <a:off x="7848600" y="749808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518" name="Text Box 7">
          <a:extLst>
            <a:ext uri="{FF2B5EF4-FFF2-40B4-BE49-F238E27FC236}">
              <a16:creationId xmlns:a16="http://schemas.microsoft.com/office/drawing/2014/main" id="{3DD3E5B8-50CD-457B-9470-DB01EB8D2AFC}"/>
            </a:ext>
          </a:extLst>
        </xdr:cNvPr>
        <xdr:cNvSpPr txBox="1">
          <a:spLocks noChangeArrowheads="1"/>
        </xdr:cNvSpPr>
      </xdr:nvSpPr>
      <xdr:spPr bwMode="auto">
        <a:xfrm>
          <a:off x="7848600" y="7315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519" name="Text Box 8">
          <a:extLst>
            <a:ext uri="{FF2B5EF4-FFF2-40B4-BE49-F238E27FC236}">
              <a16:creationId xmlns:a16="http://schemas.microsoft.com/office/drawing/2014/main" id="{611B1C75-3D4B-4719-9F8B-AB95364D6B73}"/>
            </a:ext>
          </a:extLst>
        </xdr:cNvPr>
        <xdr:cNvSpPr txBox="1">
          <a:spLocks noChangeArrowheads="1"/>
        </xdr:cNvSpPr>
      </xdr:nvSpPr>
      <xdr:spPr bwMode="auto">
        <a:xfrm>
          <a:off x="7848600" y="731520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152400"/>
    <xdr:sp macro="" textlink="">
      <xdr:nvSpPr>
        <xdr:cNvPr id="520" name="Text Box 7">
          <a:extLst>
            <a:ext uri="{FF2B5EF4-FFF2-40B4-BE49-F238E27FC236}">
              <a16:creationId xmlns:a16="http://schemas.microsoft.com/office/drawing/2014/main" id="{F2358E77-780A-43B0-ACDE-42B28F3B3D95}"/>
            </a:ext>
          </a:extLst>
        </xdr:cNvPr>
        <xdr:cNvSpPr txBox="1">
          <a:spLocks noChangeArrowheads="1"/>
        </xdr:cNvSpPr>
      </xdr:nvSpPr>
      <xdr:spPr bwMode="auto">
        <a:xfrm>
          <a:off x="7848600" y="749808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152400"/>
    <xdr:sp macro="" textlink="">
      <xdr:nvSpPr>
        <xdr:cNvPr id="521" name="Text Box 8">
          <a:extLst>
            <a:ext uri="{FF2B5EF4-FFF2-40B4-BE49-F238E27FC236}">
              <a16:creationId xmlns:a16="http://schemas.microsoft.com/office/drawing/2014/main" id="{0B25D31D-7F60-48FF-BC1F-71540C00EA4B}"/>
            </a:ext>
          </a:extLst>
        </xdr:cNvPr>
        <xdr:cNvSpPr txBox="1">
          <a:spLocks noChangeArrowheads="1"/>
        </xdr:cNvSpPr>
      </xdr:nvSpPr>
      <xdr:spPr bwMode="auto">
        <a:xfrm>
          <a:off x="7848600" y="7498080"/>
          <a:ext cx="9144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522" name="Text Box 7">
          <a:extLst>
            <a:ext uri="{FF2B5EF4-FFF2-40B4-BE49-F238E27FC236}">
              <a16:creationId xmlns:a16="http://schemas.microsoft.com/office/drawing/2014/main" id="{4FC3FC85-2B47-4911-B639-1A06C7FAD44E}"/>
            </a:ext>
          </a:extLst>
        </xdr:cNvPr>
        <xdr:cNvSpPr txBox="1">
          <a:spLocks noChangeArrowheads="1"/>
        </xdr:cNvSpPr>
      </xdr:nvSpPr>
      <xdr:spPr bwMode="auto">
        <a:xfrm>
          <a:off x="7848600" y="749808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523" name="Text Box 8">
          <a:extLst>
            <a:ext uri="{FF2B5EF4-FFF2-40B4-BE49-F238E27FC236}">
              <a16:creationId xmlns:a16="http://schemas.microsoft.com/office/drawing/2014/main" id="{3D143C4C-DDE7-4E19-AE9B-E5DA0B4B9010}"/>
            </a:ext>
          </a:extLst>
        </xdr:cNvPr>
        <xdr:cNvSpPr txBox="1">
          <a:spLocks noChangeArrowheads="1"/>
        </xdr:cNvSpPr>
      </xdr:nvSpPr>
      <xdr:spPr bwMode="auto">
        <a:xfrm>
          <a:off x="7848600" y="749808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524" name="Text Box 7">
          <a:extLst>
            <a:ext uri="{FF2B5EF4-FFF2-40B4-BE49-F238E27FC236}">
              <a16:creationId xmlns:a16="http://schemas.microsoft.com/office/drawing/2014/main" id="{778EC41E-6846-464A-BA53-9284FD31888A}"/>
            </a:ext>
          </a:extLst>
        </xdr:cNvPr>
        <xdr:cNvSpPr txBox="1">
          <a:spLocks noChangeArrowheads="1"/>
        </xdr:cNvSpPr>
      </xdr:nvSpPr>
      <xdr:spPr bwMode="auto">
        <a:xfrm>
          <a:off x="7848600" y="731520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525" name="Text Box 8">
          <a:extLst>
            <a:ext uri="{FF2B5EF4-FFF2-40B4-BE49-F238E27FC236}">
              <a16:creationId xmlns:a16="http://schemas.microsoft.com/office/drawing/2014/main" id="{FC8DB964-4598-4F7E-9D16-6290B61A98F1}"/>
            </a:ext>
          </a:extLst>
        </xdr:cNvPr>
        <xdr:cNvSpPr txBox="1">
          <a:spLocks noChangeArrowheads="1"/>
        </xdr:cNvSpPr>
      </xdr:nvSpPr>
      <xdr:spPr bwMode="auto">
        <a:xfrm>
          <a:off x="7848600" y="731520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11</xdr:col>
      <xdr:colOff>9525</xdr:colOff>
      <xdr:row>27</xdr:row>
      <xdr:rowOff>9525</xdr:rowOff>
    </xdr:from>
    <xdr:ext cx="83820" cy="311698"/>
    <xdr:sp macro="" textlink="">
      <xdr:nvSpPr>
        <xdr:cNvPr id="526" name="Text Box 7">
          <a:extLst>
            <a:ext uri="{FF2B5EF4-FFF2-40B4-BE49-F238E27FC236}">
              <a16:creationId xmlns:a16="http://schemas.microsoft.com/office/drawing/2014/main" id="{8BAB402E-A126-45F3-8904-D0A855434848}"/>
            </a:ext>
          </a:extLst>
        </xdr:cNvPr>
        <xdr:cNvSpPr txBox="1">
          <a:spLocks noChangeArrowheads="1"/>
        </xdr:cNvSpPr>
      </xdr:nvSpPr>
      <xdr:spPr bwMode="auto">
        <a:xfrm>
          <a:off x="8642985" y="7507605"/>
          <a:ext cx="83820" cy="311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11</xdr:col>
      <xdr:colOff>9525</xdr:colOff>
      <xdr:row>27</xdr:row>
      <xdr:rowOff>9525</xdr:rowOff>
    </xdr:from>
    <xdr:ext cx="83820" cy="311698"/>
    <xdr:sp macro="" textlink="">
      <xdr:nvSpPr>
        <xdr:cNvPr id="527" name="Text Box 8">
          <a:extLst>
            <a:ext uri="{FF2B5EF4-FFF2-40B4-BE49-F238E27FC236}">
              <a16:creationId xmlns:a16="http://schemas.microsoft.com/office/drawing/2014/main" id="{D367D749-4925-4E9E-A2C7-22077A5EAFA3}"/>
            </a:ext>
          </a:extLst>
        </xdr:cNvPr>
        <xdr:cNvSpPr txBox="1">
          <a:spLocks noChangeArrowheads="1"/>
        </xdr:cNvSpPr>
      </xdr:nvSpPr>
      <xdr:spPr bwMode="auto">
        <a:xfrm>
          <a:off x="8642985" y="7507605"/>
          <a:ext cx="83820" cy="31169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fr-FR"/>
        </a:p>
      </xdr:txBody>
    </xdr:sp>
    <xdr:clientData/>
  </xdr:oneCellAnchor>
  <xdr:oneCellAnchor>
    <xdr:from>
      <xdr:col>10</xdr:col>
      <xdr:colOff>0</xdr:colOff>
      <xdr:row>27</xdr:row>
      <xdr:rowOff>0</xdr:rowOff>
    </xdr:from>
    <xdr:ext cx="91440" cy="323521"/>
    <xdr:sp macro="" textlink="">
      <xdr:nvSpPr>
        <xdr:cNvPr id="528" name="Text Box 7">
          <a:extLst>
            <a:ext uri="{FF2B5EF4-FFF2-40B4-BE49-F238E27FC236}">
              <a16:creationId xmlns:a16="http://schemas.microsoft.com/office/drawing/2014/main" id="{48A7FA50-BCA6-4255-AA10-89C2F13AE230}"/>
            </a:ext>
          </a:extLst>
        </xdr:cNvPr>
        <xdr:cNvSpPr txBox="1">
          <a:spLocks noChangeArrowheads="1"/>
        </xdr:cNvSpPr>
      </xdr:nvSpPr>
      <xdr:spPr bwMode="auto">
        <a:xfrm>
          <a:off x="7848600" y="749808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1440" cy="323521"/>
    <xdr:sp macro="" textlink="">
      <xdr:nvSpPr>
        <xdr:cNvPr id="529" name="Text Box 8">
          <a:extLst>
            <a:ext uri="{FF2B5EF4-FFF2-40B4-BE49-F238E27FC236}">
              <a16:creationId xmlns:a16="http://schemas.microsoft.com/office/drawing/2014/main" id="{0D16DFAC-E4BA-4EFE-AC5A-8718131B3E68}"/>
            </a:ext>
          </a:extLst>
        </xdr:cNvPr>
        <xdr:cNvSpPr txBox="1">
          <a:spLocks noChangeArrowheads="1"/>
        </xdr:cNvSpPr>
      </xdr:nvSpPr>
      <xdr:spPr bwMode="auto">
        <a:xfrm>
          <a:off x="7848600" y="7498080"/>
          <a:ext cx="91440" cy="32352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530" name="Text Box 7">
          <a:extLst>
            <a:ext uri="{FF2B5EF4-FFF2-40B4-BE49-F238E27FC236}">
              <a16:creationId xmlns:a16="http://schemas.microsoft.com/office/drawing/2014/main" id="{AA73555C-69CF-42C3-8BFE-1F24538D9E1A}"/>
            </a:ext>
          </a:extLst>
        </xdr:cNvPr>
        <xdr:cNvSpPr txBox="1">
          <a:spLocks noChangeArrowheads="1"/>
        </xdr:cNvSpPr>
      </xdr:nvSpPr>
      <xdr:spPr bwMode="auto">
        <a:xfrm>
          <a:off x="7848600" y="749808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531" name="Text Box 8">
          <a:extLst>
            <a:ext uri="{FF2B5EF4-FFF2-40B4-BE49-F238E27FC236}">
              <a16:creationId xmlns:a16="http://schemas.microsoft.com/office/drawing/2014/main" id="{1F1C57C6-B4D6-442A-8B1B-39F3551C920B}"/>
            </a:ext>
          </a:extLst>
        </xdr:cNvPr>
        <xdr:cNvSpPr txBox="1">
          <a:spLocks noChangeArrowheads="1"/>
        </xdr:cNvSpPr>
      </xdr:nvSpPr>
      <xdr:spPr bwMode="auto">
        <a:xfrm>
          <a:off x="7848600" y="749808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532" name="Text Box 7">
          <a:extLst>
            <a:ext uri="{FF2B5EF4-FFF2-40B4-BE49-F238E27FC236}">
              <a16:creationId xmlns:a16="http://schemas.microsoft.com/office/drawing/2014/main" id="{07C42C80-7CDB-432E-8D6A-2A2923D8EE37}"/>
            </a:ext>
          </a:extLst>
        </xdr:cNvPr>
        <xdr:cNvSpPr txBox="1">
          <a:spLocks noChangeArrowheads="1"/>
        </xdr:cNvSpPr>
      </xdr:nvSpPr>
      <xdr:spPr bwMode="auto">
        <a:xfrm>
          <a:off x="7848600" y="749808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oneCellAnchor>
    <xdr:from>
      <xdr:col>10</xdr:col>
      <xdr:colOff>0</xdr:colOff>
      <xdr:row>27</xdr:row>
      <xdr:rowOff>0</xdr:rowOff>
    </xdr:from>
    <xdr:ext cx="94615" cy="392713"/>
    <xdr:sp macro="" textlink="">
      <xdr:nvSpPr>
        <xdr:cNvPr id="533" name="Text Box 8">
          <a:extLst>
            <a:ext uri="{FF2B5EF4-FFF2-40B4-BE49-F238E27FC236}">
              <a16:creationId xmlns:a16="http://schemas.microsoft.com/office/drawing/2014/main" id="{2A99277A-1253-4129-AFC2-35A461A90AD2}"/>
            </a:ext>
          </a:extLst>
        </xdr:cNvPr>
        <xdr:cNvSpPr txBox="1">
          <a:spLocks noChangeArrowheads="1"/>
        </xdr:cNvSpPr>
      </xdr:nvSpPr>
      <xdr:spPr bwMode="auto">
        <a:xfrm>
          <a:off x="7848600" y="7498080"/>
          <a:ext cx="94615" cy="3927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oneCellAnchor>
    <xdr:from>
      <xdr:col>0</xdr:col>
      <xdr:colOff>190501</xdr:colOff>
      <xdr:row>1</xdr:row>
      <xdr:rowOff>0</xdr:rowOff>
    </xdr:from>
    <xdr:ext cx="1295400" cy="403358"/>
    <xdr:pic>
      <xdr:nvPicPr>
        <xdr:cNvPr id="4" name="Image 3" descr="V:\Secrétariat\LOGO\Ginger_DELEO_RVB.jpg">
          <a:extLst>
            <a:ext uri="{FF2B5EF4-FFF2-40B4-BE49-F238E27FC236}">
              <a16:creationId xmlns:a16="http://schemas.microsoft.com/office/drawing/2014/main" id="{27C9A830-ADDF-402E-AA77-50367F740284}"/>
            </a:ext>
          </a:extLst>
        </xdr:cNvPr>
        <xdr:cNvPicPr>
          <a:picLocks noChangeAspect="1" noChangeArrowheads="1"/>
        </xdr:cNvPicPr>
      </xdr:nvPicPr>
      <xdr:blipFill>
        <a:blip xmlns:r="http://schemas.openxmlformats.org/officeDocument/2006/relationships" r:embed="rId1"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190501" y="276225"/>
          <a:ext cx="1295400" cy="4033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3</xdr:col>
      <xdr:colOff>1266825</xdr:colOff>
      <xdr:row>0</xdr:row>
      <xdr:rowOff>0</xdr:rowOff>
    </xdr:from>
    <xdr:ext cx="751042" cy="771525"/>
    <xdr:pic>
      <xdr:nvPicPr>
        <xdr:cNvPr id="5" name="Image 3">
          <a:extLst>
            <a:ext uri="{FF2B5EF4-FFF2-40B4-BE49-F238E27FC236}">
              <a16:creationId xmlns:a16="http://schemas.microsoft.com/office/drawing/2014/main" id="{270D654D-E14D-43DE-8724-87CB79B199C5}"/>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981700" y="0"/>
          <a:ext cx="751042"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5</xdr:col>
      <xdr:colOff>1533525</xdr:colOff>
      <xdr:row>0</xdr:row>
      <xdr:rowOff>419100</xdr:rowOff>
    </xdr:from>
    <xdr:to>
      <xdr:col>6</xdr:col>
      <xdr:colOff>0</xdr:colOff>
      <xdr:row>2</xdr:row>
      <xdr:rowOff>209550</xdr:rowOff>
    </xdr:to>
    <xdr:pic>
      <xdr:nvPicPr>
        <xdr:cNvPr id="4" name="Image 2">
          <a:extLst>
            <a:ext uri="{FF2B5EF4-FFF2-40B4-BE49-F238E27FC236}">
              <a16:creationId xmlns:a16="http://schemas.microsoft.com/office/drawing/2014/main" id="{AF65D052-D9F6-46C7-A8A6-79EDDC89BA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77275" y="419100"/>
          <a:ext cx="0" cy="704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209550</xdr:colOff>
      <xdr:row>0</xdr:row>
      <xdr:rowOff>438150</xdr:rowOff>
    </xdr:from>
    <xdr:to>
      <xdr:col>1</xdr:col>
      <xdr:colOff>1028700</xdr:colOff>
      <xdr:row>1</xdr:row>
      <xdr:rowOff>409575</xdr:rowOff>
    </xdr:to>
    <xdr:pic>
      <xdr:nvPicPr>
        <xdr:cNvPr id="5" name="Image 1" descr="V:\Secrétariat\LOGO\Ginger_DELEO_RVB.jpg">
          <a:extLst>
            <a:ext uri="{FF2B5EF4-FFF2-40B4-BE49-F238E27FC236}">
              <a16:creationId xmlns:a16="http://schemas.microsoft.com/office/drawing/2014/main" id="{5A9F5798-7D1B-434B-9E9D-DD6F04FD4664}"/>
            </a:ext>
          </a:extLst>
        </xdr:cNvPr>
        <xdr:cNvPicPr>
          <a:picLocks noChangeAspect="1" noChangeArrowheads="1"/>
        </xdr:cNvPicPr>
      </xdr:nvPicPr>
      <xdr:blipFill>
        <a:blip xmlns:r="http://schemas.openxmlformats.org/officeDocument/2006/relationships" r:embed="rId2" cstate="print">
          <a:clrChange>
            <a:clrFrom>
              <a:srgbClr val="FFFFFF"/>
            </a:clrFrom>
            <a:clrTo>
              <a:srgbClr val="FFFFFF">
                <a:alpha val="0"/>
              </a:srgbClr>
            </a:clrTo>
          </a:clrChange>
          <a:extLst>
            <a:ext uri="{28A0092B-C50C-407E-A947-70E740481C1C}">
              <a14:useLocalDpi xmlns:a14="http://schemas.microsoft.com/office/drawing/2010/main" val="0"/>
            </a:ext>
          </a:extLst>
        </a:blip>
        <a:srcRect/>
        <a:stretch>
          <a:fillRect/>
        </a:stretch>
      </xdr:blipFill>
      <xdr:spPr bwMode="auto">
        <a:xfrm>
          <a:off x="209550" y="438150"/>
          <a:ext cx="158115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257175</xdr:colOff>
      <xdr:row>0</xdr:row>
      <xdr:rowOff>190500</xdr:rowOff>
    </xdr:from>
    <xdr:to>
      <xdr:col>5</xdr:col>
      <xdr:colOff>542925</xdr:colOff>
      <xdr:row>2</xdr:row>
      <xdr:rowOff>200025</xdr:rowOff>
    </xdr:to>
    <xdr:pic>
      <xdr:nvPicPr>
        <xdr:cNvPr id="6" name="Image 3">
          <a:extLst>
            <a:ext uri="{FF2B5EF4-FFF2-40B4-BE49-F238E27FC236}">
              <a16:creationId xmlns:a16="http://schemas.microsoft.com/office/drawing/2014/main" id="{07C0D54E-8423-49CE-8972-2CC8B1B8DB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43775" y="190500"/>
          <a:ext cx="1047750" cy="923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TRO\AppData\Local\Microsoft\Windows\Temporary%20Internet%20Files\Content.Outlook\S263KR8G\Note%20dimensionnement%20BY%20CARSAT%20-%20Copi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emier dimensionnement"/>
      <sheetName val="quantités de matériaux"/>
      <sheetName val="EDS 1"/>
      <sheetName val="1 - Type conf."/>
      <sheetName val="abaque T. fuites"/>
      <sheetName val="planning"/>
      <sheetName val="EDS 2 hors provision"/>
      <sheetName val="hypothèse pour EDS 2"/>
    </sheetNames>
    <sheetDataSet>
      <sheetData sheetId="0" refreshError="1"/>
      <sheetData sheetId="1" refreshError="1"/>
      <sheetData sheetId="2" refreshError="1"/>
      <sheetData sheetId="3" refreshError="1"/>
      <sheetData sheetId="4">
        <row r="1">
          <cell r="C1">
            <v>6280</v>
          </cell>
        </row>
      </sheetData>
      <sheetData sheetId="5" refreshError="1"/>
      <sheetData sheetId="6"/>
      <sheetData sheetId="7">
        <row r="2">
          <cell r="B2">
            <v>5</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228795-D3E5-4CBC-9B67-D798AF4A2754}">
  <sheetPr>
    <pageSetUpPr fitToPage="1"/>
  </sheetPr>
  <dimension ref="B1:S41"/>
  <sheetViews>
    <sheetView showGridLines="0" view="pageBreakPreview" topLeftCell="A25" zoomScaleNormal="80" zoomScaleSheetLayoutView="100" workbookViewId="0">
      <selection activeCell="B41" sqref="B41:I41"/>
    </sheetView>
  </sheetViews>
  <sheetFormatPr baseColWidth="10" defaultColWidth="11.42578125" defaultRowHeight="25.35" customHeight="1" outlineLevelCol="1" x14ac:dyDescent="0.25"/>
  <cols>
    <col min="1" max="1" width="3.85546875" style="1" customWidth="1"/>
    <col min="2" max="2" width="7.42578125" style="9" bestFit="1" customWidth="1"/>
    <col min="3" max="3" width="55.140625" style="8" customWidth="1"/>
    <col min="4" max="4" width="56.140625" style="1" customWidth="1"/>
    <col min="5" max="5" width="9.85546875" style="1" customWidth="1"/>
    <col min="6" max="8" width="13.5703125" style="1" customWidth="1"/>
    <col min="9" max="9" width="15.5703125" style="1" customWidth="1" outlineLevel="1"/>
    <col min="10" max="11" width="11.42578125" style="1"/>
    <col min="12" max="12" width="48.140625" style="1" customWidth="1"/>
    <col min="13" max="16384" width="11.42578125" style="1"/>
  </cols>
  <sheetData>
    <row r="1" spans="2:19" ht="25.35" customHeight="1" x14ac:dyDescent="0.25">
      <c r="B1" s="40"/>
      <c r="C1" s="39"/>
      <c r="D1" s="109" t="s">
        <v>67</v>
      </c>
      <c r="E1" s="109"/>
      <c r="F1" s="109"/>
      <c r="G1" s="46"/>
      <c r="H1" s="39"/>
      <c r="I1" s="38"/>
    </row>
    <row r="2" spans="2:19" ht="58.5" customHeight="1" x14ac:dyDescent="0.25">
      <c r="B2" s="37"/>
      <c r="C2" s="36"/>
      <c r="D2" s="110" t="s">
        <v>68</v>
      </c>
      <c r="E2" s="110"/>
      <c r="F2" s="110"/>
      <c r="G2" s="47"/>
      <c r="H2" s="36"/>
      <c r="I2" s="2"/>
    </row>
    <row r="3" spans="2:19" ht="36" customHeight="1" thickBot="1" x14ac:dyDescent="0.3">
      <c r="B3" s="37"/>
      <c r="C3" s="36"/>
      <c r="D3" s="110"/>
      <c r="E3" s="110"/>
      <c r="F3" s="110"/>
      <c r="G3" s="47"/>
      <c r="H3" s="36"/>
      <c r="I3" s="2"/>
    </row>
    <row r="4" spans="2:19" ht="32.1" customHeight="1" thickBot="1" x14ac:dyDescent="0.3">
      <c r="B4" s="111" t="s">
        <v>45</v>
      </c>
      <c r="C4" s="112"/>
      <c r="D4" s="112"/>
      <c r="E4" s="112"/>
      <c r="F4" s="112"/>
      <c r="G4" s="112"/>
      <c r="H4" s="112"/>
      <c r="I4" s="113"/>
      <c r="K4" s="3"/>
    </row>
    <row r="5" spans="2:19" ht="9.9499999999999993" customHeight="1" thickBot="1" x14ac:dyDescent="0.3">
      <c r="B5" s="114"/>
      <c r="C5" s="114"/>
      <c r="D5" s="114"/>
      <c r="E5" s="114"/>
      <c r="F5" s="114"/>
      <c r="G5" s="114"/>
      <c r="H5" s="114"/>
      <c r="I5" s="4"/>
      <c r="K5" s="3"/>
    </row>
    <row r="6" spans="2:19" s="5" customFormat="1" ht="38.450000000000003" customHeight="1" x14ac:dyDescent="0.25">
      <c r="B6" s="35" t="s">
        <v>0</v>
      </c>
      <c r="C6" s="115" t="s">
        <v>1</v>
      </c>
      <c r="D6" s="116"/>
      <c r="E6" s="34" t="s">
        <v>2</v>
      </c>
      <c r="F6" s="34" t="s">
        <v>101</v>
      </c>
      <c r="G6" s="34" t="s">
        <v>102</v>
      </c>
      <c r="H6" s="34" t="s">
        <v>3</v>
      </c>
      <c r="I6" s="33" t="s">
        <v>4</v>
      </c>
      <c r="J6" s="6"/>
      <c r="L6" s="117"/>
      <c r="M6" s="117"/>
      <c r="N6" s="117"/>
      <c r="O6" s="117"/>
      <c r="P6" s="117"/>
      <c r="Q6" s="117"/>
      <c r="R6" s="117"/>
      <c r="S6" s="117"/>
    </row>
    <row r="7" spans="2:19" ht="28.5" customHeight="1" x14ac:dyDescent="0.25">
      <c r="B7" s="18">
        <v>1</v>
      </c>
      <c r="C7" s="79" t="s">
        <v>39</v>
      </c>
      <c r="D7" s="80"/>
      <c r="E7" s="32"/>
      <c r="F7" s="32"/>
      <c r="G7" s="32"/>
      <c r="H7" s="32"/>
      <c r="I7" s="16"/>
      <c r="J7" s="31"/>
      <c r="L7" s="3"/>
    </row>
    <row r="8" spans="2:19" ht="55.5" customHeight="1" x14ac:dyDescent="0.25">
      <c r="B8" s="27" t="s">
        <v>82</v>
      </c>
      <c r="C8" s="107" t="s">
        <v>38</v>
      </c>
      <c r="D8" s="108"/>
      <c r="E8" s="30" t="s">
        <v>33</v>
      </c>
      <c r="F8" s="30">
        <v>1</v>
      </c>
      <c r="G8" s="30"/>
      <c r="H8" s="30"/>
      <c r="I8" s="10">
        <f>G8*H8</f>
        <v>0</v>
      </c>
      <c r="J8" s="22"/>
      <c r="L8" s="3"/>
    </row>
    <row r="9" spans="2:19" ht="45.6" customHeight="1" x14ac:dyDescent="0.25">
      <c r="B9" s="27" t="s">
        <v>83</v>
      </c>
      <c r="C9" s="107" t="s">
        <v>37</v>
      </c>
      <c r="D9" s="108"/>
      <c r="E9" s="30" t="s">
        <v>33</v>
      </c>
      <c r="F9" s="30">
        <v>1</v>
      </c>
      <c r="G9" s="30"/>
      <c r="H9" s="30"/>
      <c r="I9" s="10">
        <f t="shared" ref="I9:I14" si="0">G9*H9</f>
        <v>0</v>
      </c>
      <c r="J9" s="22"/>
    </row>
    <row r="10" spans="2:19" ht="34.5" customHeight="1" x14ac:dyDescent="0.25">
      <c r="B10" s="27" t="s">
        <v>84</v>
      </c>
      <c r="C10" s="107" t="s">
        <v>36</v>
      </c>
      <c r="D10" s="108"/>
      <c r="E10" s="30" t="s">
        <v>33</v>
      </c>
      <c r="F10" s="30">
        <v>1</v>
      </c>
      <c r="G10" s="30"/>
      <c r="H10" s="30"/>
      <c r="I10" s="10">
        <f t="shared" si="0"/>
        <v>0</v>
      </c>
      <c r="J10" s="22"/>
    </row>
    <row r="11" spans="2:19" ht="24.75" customHeight="1" x14ac:dyDescent="0.25">
      <c r="B11" s="27" t="s">
        <v>85</v>
      </c>
      <c r="C11" s="107" t="s">
        <v>35</v>
      </c>
      <c r="D11" s="108"/>
      <c r="E11" s="30" t="s">
        <v>33</v>
      </c>
      <c r="F11" s="30">
        <v>1</v>
      </c>
      <c r="G11" s="30"/>
      <c r="H11" s="30"/>
      <c r="I11" s="10">
        <f t="shared" si="0"/>
        <v>0</v>
      </c>
      <c r="J11" s="22"/>
    </row>
    <row r="12" spans="2:19" ht="81.599999999999994" customHeight="1" x14ac:dyDescent="0.25">
      <c r="B12" s="27" t="s">
        <v>86</v>
      </c>
      <c r="C12" s="107" t="s">
        <v>34</v>
      </c>
      <c r="D12" s="108"/>
      <c r="E12" s="30" t="s">
        <v>33</v>
      </c>
      <c r="F12" s="30">
        <v>1</v>
      </c>
      <c r="G12" s="30"/>
      <c r="H12" s="30"/>
      <c r="I12" s="10">
        <f t="shared" si="0"/>
        <v>0</v>
      </c>
      <c r="J12" s="22"/>
    </row>
    <row r="13" spans="2:19" ht="34.5" customHeight="1" x14ac:dyDescent="0.25">
      <c r="B13" s="27" t="s">
        <v>87</v>
      </c>
      <c r="C13" s="81" t="s">
        <v>46</v>
      </c>
      <c r="D13" s="82"/>
      <c r="E13" s="30" t="s">
        <v>33</v>
      </c>
      <c r="F13" s="30">
        <v>1</v>
      </c>
      <c r="G13" s="30"/>
      <c r="H13" s="30"/>
      <c r="I13" s="10">
        <f t="shared" si="0"/>
        <v>0</v>
      </c>
      <c r="J13" s="22"/>
    </row>
    <row r="14" spans="2:19" ht="24.75" customHeight="1" x14ac:dyDescent="0.25">
      <c r="B14" s="27" t="s">
        <v>88</v>
      </c>
      <c r="C14" s="81" t="s">
        <v>32</v>
      </c>
      <c r="D14" s="82"/>
      <c r="E14" s="30" t="s">
        <v>23</v>
      </c>
      <c r="F14" s="30">
        <v>2</v>
      </c>
      <c r="G14" s="30"/>
      <c r="H14" s="30"/>
      <c r="I14" s="10">
        <f t="shared" si="0"/>
        <v>0</v>
      </c>
      <c r="J14" s="22"/>
    </row>
    <row r="15" spans="2:19" ht="37.5" customHeight="1" x14ac:dyDescent="0.25">
      <c r="B15" s="23">
        <v>2</v>
      </c>
      <c r="C15" s="79" t="s">
        <v>31</v>
      </c>
      <c r="D15" s="80"/>
      <c r="E15" s="17"/>
      <c r="F15" s="17"/>
      <c r="G15" s="17"/>
      <c r="H15" s="17"/>
      <c r="I15" s="16"/>
      <c r="J15" s="22"/>
    </row>
    <row r="16" spans="2:19" ht="43.5" customHeight="1" x14ac:dyDescent="0.25">
      <c r="B16" s="27" t="s">
        <v>89</v>
      </c>
      <c r="C16" s="105" t="s">
        <v>30</v>
      </c>
      <c r="D16" s="106"/>
      <c r="E16" s="24" t="s">
        <v>14</v>
      </c>
      <c r="F16" s="24">
        <v>1</v>
      </c>
      <c r="G16" s="24"/>
      <c r="H16" s="29"/>
      <c r="I16" s="10">
        <f>G16*H16</f>
        <v>0</v>
      </c>
      <c r="J16" s="7"/>
    </row>
    <row r="17" spans="2:10" ht="43.5" customHeight="1" x14ac:dyDescent="0.25">
      <c r="B17" s="27" t="s">
        <v>90</v>
      </c>
      <c r="C17" s="105" t="s">
        <v>29</v>
      </c>
      <c r="D17" s="106"/>
      <c r="E17" s="24" t="s">
        <v>14</v>
      </c>
      <c r="F17" s="24">
        <v>1</v>
      </c>
      <c r="G17" s="24"/>
      <c r="H17" s="29"/>
      <c r="I17" s="10">
        <f t="shared" ref="I17:I21" si="1">G17*H17</f>
        <v>0</v>
      </c>
      <c r="J17" s="7"/>
    </row>
    <row r="18" spans="2:10" ht="89.45" customHeight="1" x14ac:dyDescent="0.25">
      <c r="B18" s="27" t="s">
        <v>91</v>
      </c>
      <c r="C18" s="26" t="s">
        <v>28</v>
      </c>
      <c r="D18" s="25" t="s">
        <v>40</v>
      </c>
      <c r="E18" s="12" t="s">
        <v>16</v>
      </c>
      <c r="F18" s="48">
        <v>41</v>
      </c>
      <c r="G18" s="48"/>
      <c r="H18" s="29"/>
      <c r="I18" s="10">
        <f t="shared" si="1"/>
        <v>0</v>
      </c>
      <c r="J18" s="7"/>
    </row>
    <row r="19" spans="2:10" ht="89.45" customHeight="1" x14ac:dyDescent="0.25">
      <c r="B19" s="27" t="s">
        <v>92</v>
      </c>
      <c r="C19" s="26" t="s">
        <v>28</v>
      </c>
      <c r="D19" s="25" t="s">
        <v>47</v>
      </c>
      <c r="E19" s="24" t="s">
        <v>17</v>
      </c>
      <c r="F19" s="48">
        <v>2</v>
      </c>
      <c r="G19" s="48"/>
      <c r="H19" s="29"/>
      <c r="I19" s="10">
        <f t="shared" si="1"/>
        <v>0</v>
      </c>
      <c r="J19" s="7"/>
    </row>
    <row r="20" spans="2:10" ht="57" customHeight="1" x14ac:dyDescent="0.25">
      <c r="B20" s="27" t="s">
        <v>93</v>
      </c>
      <c r="C20" s="107" t="s">
        <v>27</v>
      </c>
      <c r="D20" s="108"/>
      <c r="E20" s="24" t="s">
        <v>23</v>
      </c>
      <c r="F20" s="24">
        <v>8</v>
      </c>
      <c r="G20" s="24"/>
      <c r="H20" s="29"/>
      <c r="I20" s="10">
        <f t="shared" si="1"/>
        <v>0</v>
      </c>
      <c r="J20" s="22"/>
    </row>
    <row r="21" spans="2:10" ht="45.6" customHeight="1" x14ac:dyDescent="0.25">
      <c r="B21" s="27" t="s">
        <v>94</v>
      </c>
      <c r="C21" s="107" t="s">
        <v>26</v>
      </c>
      <c r="D21" s="108"/>
      <c r="E21" s="24" t="s">
        <v>9</v>
      </c>
      <c r="F21" s="24">
        <v>1</v>
      </c>
      <c r="G21" s="24"/>
      <c r="H21" s="29"/>
      <c r="I21" s="10">
        <f t="shared" si="1"/>
        <v>0</v>
      </c>
      <c r="J21" s="22"/>
    </row>
    <row r="22" spans="2:10" ht="37.5" customHeight="1" x14ac:dyDescent="0.25">
      <c r="B22" s="23">
        <v>3</v>
      </c>
      <c r="C22" s="79" t="s">
        <v>25</v>
      </c>
      <c r="D22" s="80"/>
      <c r="E22" s="17"/>
      <c r="F22" s="17"/>
      <c r="G22" s="17"/>
      <c r="H22" s="28"/>
      <c r="I22" s="16"/>
      <c r="J22" s="22"/>
    </row>
    <row r="23" spans="2:10" ht="76.7" customHeight="1" x14ac:dyDescent="0.25">
      <c r="B23" s="27" t="s">
        <v>95</v>
      </c>
      <c r="C23" s="26" t="s">
        <v>24</v>
      </c>
      <c r="D23" s="25" t="s">
        <v>41</v>
      </c>
      <c r="E23" s="24" t="s">
        <v>23</v>
      </c>
      <c r="F23" s="19">
        <v>5</v>
      </c>
      <c r="G23" s="19"/>
      <c r="H23" s="19"/>
      <c r="I23" s="10">
        <f>G23*H23</f>
        <v>0</v>
      </c>
      <c r="J23" s="7"/>
    </row>
    <row r="24" spans="2:10" ht="45.6" customHeight="1" x14ac:dyDescent="0.25">
      <c r="B24" s="27" t="s">
        <v>96</v>
      </c>
      <c r="C24" s="107" t="s">
        <v>22</v>
      </c>
      <c r="D24" s="108"/>
      <c r="E24" s="24" t="s">
        <v>14</v>
      </c>
      <c r="F24" s="24">
        <v>1</v>
      </c>
      <c r="G24" s="24"/>
      <c r="H24" s="19"/>
      <c r="I24" s="10">
        <f>G24*H24</f>
        <v>0</v>
      </c>
      <c r="J24" s="22"/>
    </row>
    <row r="25" spans="2:10" ht="25.35" customHeight="1" x14ac:dyDescent="0.25">
      <c r="B25" s="23">
        <v>4</v>
      </c>
      <c r="C25" s="79" t="s">
        <v>15</v>
      </c>
      <c r="D25" s="80"/>
      <c r="E25" s="17"/>
      <c r="F25" s="17"/>
      <c r="G25" s="17"/>
      <c r="H25" s="17"/>
      <c r="I25" s="16"/>
      <c r="J25" s="7"/>
    </row>
    <row r="26" spans="2:10" ht="24.75" customHeight="1" x14ac:dyDescent="0.25">
      <c r="B26" s="21" t="s">
        <v>21</v>
      </c>
      <c r="C26" s="78" t="s">
        <v>20</v>
      </c>
      <c r="D26" s="78"/>
      <c r="E26" s="12" t="s">
        <v>14</v>
      </c>
      <c r="F26" s="12">
        <v>1</v>
      </c>
      <c r="G26" s="12"/>
      <c r="H26" s="20"/>
      <c r="I26" s="10">
        <f>G26*H26</f>
        <v>0</v>
      </c>
      <c r="J26" s="22"/>
    </row>
    <row r="27" spans="2:10" ht="34.5" customHeight="1" x14ac:dyDescent="0.25">
      <c r="B27" s="21" t="s">
        <v>19</v>
      </c>
      <c r="C27" s="78" t="s">
        <v>43</v>
      </c>
      <c r="D27" s="78"/>
      <c r="E27" s="12" t="s">
        <v>14</v>
      </c>
      <c r="F27" s="12">
        <v>1</v>
      </c>
      <c r="G27" s="12"/>
      <c r="H27" s="20"/>
      <c r="I27" s="10">
        <f t="shared" ref="I27:I28" si="2">G27*H27</f>
        <v>0</v>
      </c>
      <c r="J27" s="22"/>
    </row>
    <row r="28" spans="2:10" ht="34.5" customHeight="1" x14ac:dyDescent="0.25">
      <c r="B28" s="21" t="s">
        <v>18</v>
      </c>
      <c r="C28" s="81" t="s">
        <v>42</v>
      </c>
      <c r="D28" s="82"/>
      <c r="E28" s="13" t="s">
        <v>16</v>
      </c>
      <c r="F28" s="13">
        <v>90</v>
      </c>
      <c r="G28" s="13"/>
      <c r="H28" s="19"/>
      <c r="I28" s="10">
        <f t="shared" si="2"/>
        <v>0</v>
      </c>
      <c r="J28" s="7"/>
    </row>
    <row r="29" spans="2:10" ht="34.5" customHeight="1" x14ac:dyDescent="0.25">
      <c r="B29" s="23">
        <v>5</v>
      </c>
      <c r="C29" s="79" t="s">
        <v>49</v>
      </c>
      <c r="D29" s="80"/>
      <c r="E29" s="17"/>
      <c r="F29" s="17"/>
      <c r="G29" s="17"/>
      <c r="H29" s="17"/>
      <c r="I29" s="16"/>
      <c r="J29" s="7"/>
    </row>
    <row r="30" spans="2:10" ht="24.75" customHeight="1" x14ac:dyDescent="0.25">
      <c r="B30" s="21" t="s">
        <v>51</v>
      </c>
      <c r="C30" s="78" t="s">
        <v>52</v>
      </c>
      <c r="D30" s="78"/>
      <c r="E30" s="13" t="s">
        <v>16</v>
      </c>
      <c r="F30" s="13">
        <v>613</v>
      </c>
      <c r="G30" s="13"/>
      <c r="H30" s="19"/>
      <c r="I30" s="10">
        <f>G30*H30</f>
        <v>0</v>
      </c>
      <c r="J30" s="7"/>
    </row>
    <row r="31" spans="2:10" ht="24.75" customHeight="1" x14ac:dyDescent="0.25">
      <c r="B31" s="21" t="s">
        <v>50</v>
      </c>
      <c r="C31" s="81" t="s">
        <v>48</v>
      </c>
      <c r="D31" s="82"/>
      <c r="E31" s="13" t="s">
        <v>33</v>
      </c>
      <c r="F31" s="13">
        <v>1</v>
      </c>
      <c r="G31" s="13"/>
      <c r="H31" s="19"/>
      <c r="I31" s="10">
        <f>G31*H31</f>
        <v>0</v>
      </c>
      <c r="J31" s="7"/>
    </row>
    <row r="32" spans="2:10" ht="25.35" customHeight="1" x14ac:dyDescent="0.25">
      <c r="B32" s="18">
        <v>6</v>
      </c>
      <c r="C32" s="79" t="s">
        <v>13</v>
      </c>
      <c r="D32" s="80"/>
      <c r="E32" s="17"/>
      <c r="F32" s="17"/>
      <c r="G32" s="17"/>
      <c r="H32" s="17"/>
      <c r="I32" s="16"/>
      <c r="J32" s="7"/>
    </row>
    <row r="33" spans="2:10" ht="34.5" customHeight="1" x14ac:dyDescent="0.25">
      <c r="B33" s="15" t="s">
        <v>97</v>
      </c>
      <c r="C33" s="81" t="s">
        <v>12</v>
      </c>
      <c r="D33" s="82"/>
      <c r="E33" s="13" t="s">
        <v>9</v>
      </c>
      <c r="F33" s="13">
        <v>7</v>
      </c>
      <c r="G33" s="13"/>
      <c r="H33" s="14"/>
      <c r="I33" s="10">
        <f>G33*H33</f>
        <v>0</v>
      </c>
      <c r="J33" s="7"/>
    </row>
    <row r="34" spans="2:10" ht="34.5" customHeight="1" x14ac:dyDescent="0.25">
      <c r="B34" s="15" t="s">
        <v>98</v>
      </c>
      <c r="C34" s="81" t="s">
        <v>11</v>
      </c>
      <c r="D34" s="82"/>
      <c r="E34" s="13" t="s">
        <v>9</v>
      </c>
      <c r="F34" s="13">
        <v>15</v>
      </c>
      <c r="G34" s="13"/>
      <c r="H34" s="14"/>
      <c r="I34" s="10">
        <f t="shared" ref="I34:I35" si="3">G34*H34</f>
        <v>0</v>
      </c>
      <c r="J34" s="7"/>
    </row>
    <row r="35" spans="2:10" ht="34.5" customHeight="1" thickBot="1" x14ac:dyDescent="0.3">
      <c r="B35" s="15" t="s">
        <v>99</v>
      </c>
      <c r="C35" s="85" t="s">
        <v>10</v>
      </c>
      <c r="D35" s="86"/>
      <c r="E35" s="13" t="s">
        <v>9</v>
      </c>
      <c r="F35" s="12">
        <v>1</v>
      </c>
      <c r="G35" s="12"/>
      <c r="H35" s="11"/>
      <c r="I35" s="10">
        <f t="shared" si="3"/>
        <v>0</v>
      </c>
      <c r="J35" s="7"/>
    </row>
    <row r="36" spans="2:10" ht="25.35" customHeight="1" thickBot="1" x14ac:dyDescent="0.3">
      <c r="B36" s="87" t="s">
        <v>44</v>
      </c>
      <c r="C36" s="88"/>
      <c r="D36" s="89"/>
      <c r="E36" s="96" t="s">
        <v>8</v>
      </c>
      <c r="F36" s="96"/>
      <c r="G36" s="43"/>
      <c r="H36" s="97">
        <f>SUM(I7:I35)</f>
        <v>0</v>
      </c>
      <c r="I36" s="98"/>
    </row>
    <row r="37" spans="2:10" ht="25.35" customHeight="1" thickBot="1" x14ac:dyDescent="0.3">
      <c r="B37" s="90"/>
      <c r="C37" s="91"/>
      <c r="D37" s="92"/>
      <c r="E37" s="99" t="s">
        <v>100</v>
      </c>
      <c r="F37" s="99"/>
      <c r="G37" s="44"/>
      <c r="H37" s="100">
        <f>ROUND(0.2*H36,2)</f>
        <v>0</v>
      </c>
      <c r="I37" s="101"/>
    </row>
    <row r="38" spans="2:10" ht="25.35" customHeight="1" thickBot="1" x14ac:dyDescent="0.3">
      <c r="B38" s="93"/>
      <c r="C38" s="94"/>
      <c r="D38" s="95"/>
      <c r="E38" s="102" t="s">
        <v>7</v>
      </c>
      <c r="F38" s="102"/>
      <c r="G38" s="45"/>
      <c r="H38" s="103">
        <f>SUM(I36:I37)</f>
        <v>0</v>
      </c>
      <c r="I38" s="104"/>
    </row>
    <row r="39" spans="2:10" ht="21.6" customHeight="1" thickBot="1" x14ac:dyDescent="0.3">
      <c r="B39" s="83" t="s">
        <v>103</v>
      </c>
      <c r="C39" s="83"/>
      <c r="D39" s="83"/>
      <c r="E39" s="83"/>
      <c r="F39" s="83"/>
      <c r="G39" s="83"/>
      <c r="H39" s="83"/>
      <c r="I39" s="83"/>
    </row>
    <row r="40" spans="2:10" ht="57" customHeight="1" thickBot="1" x14ac:dyDescent="0.3">
      <c r="B40" s="83" t="s">
        <v>5</v>
      </c>
      <c r="C40" s="83"/>
      <c r="D40" s="83"/>
      <c r="E40" s="83"/>
      <c r="F40" s="83"/>
      <c r="G40" s="83"/>
      <c r="H40" s="83"/>
      <c r="I40" s="83"/>
    </row>
    <row r="41" spans="2:10" ht="33" customHeight="1" x14ac:dyDescent="0.25">
      <c r="B41" s="84" t="s">
        <v>6</v>
      </c>
      <c r="C41" s="84"/>
      <c r="D41" s="84"/>
      <c r="E41" s="84"/>
      <c r="F41" s="84"/>
      <c r="G41" s="84"/>
      <c r="H41" s="84"/>
      <c r="I41" s="84"/>
    </row>
  </sheetData>
  <mergeCells count="42">
    <mergeCell ref="C29:D29"/>
    <mergeCell ref="C22:D22"/>
    <mergeCell ref="C24:D24"/>
    <mergeCell ref="L6:S6"/>
    <mergeCell ref="C12:D12"/>
    <mergeCell ref="C7:D7"/>
    <mergeCell ref="C8:D8"/>
    <mergeCell ref="C9:D9"/>
    <mergeCell ref="C10:D10"/>
    <mergeCell ref="C11:D11"/>
    <mergeCell ref="C26:D26"/>
    <mergeCell ref="C27:D27"/>
    <mergeCell ref="C28:D28"/>
    <mergeCell ref="C17:D17"/>
    <mergeCell ref="C25:D25"/>
    <mergeCell ref="C13:D13"/>
    <mergeCell ref="D1:F1"/>
    <mergeCell ref="D2:F3"/>
    <mergeCell ref="B4:I4"/>
    <mergeCell ref="B5:H5"/>
    <mergeCell ref="C6:D6"/>
    <mergeCell ref="C14:D14"/>
    <mergeCell ref="C15:D15"/>
    <mergeCell ref="C16:D16"/>
    <mergeCell ref="C20:D20"/>
    <mergeCell ref="C21:D21"/>
    <mergeCell ref="B41:I41"/>
    <mergeCell ref="C34:D34"/>
    <mergeCell ref="C35:D35"/>
    <mergeCell ref="B36:D38"/>
    <mergeCell ref="E36:F36"/>
    <mergeCell ref="H36:I36"/>
    <mergeCell ref="E37:F37"/>
    <mergeCell ref="H37:I37"/>
    <mergeCell ref="E38:F38"/>
    <mergeCell ref="H38:I38"/>
    <mergeCell ref="C30:D30"/>
    <mergeCell ref="C32:D32"/>
    <mergeCell ref="C33:D33"/>
    <mergeCell ref="B39:I39"/>
    <mergeCell ref="B40:I40"/>
    <mergeCell ref="C31:D31"/>
  </mergeCells>
  <phoneticPr fontId="19" type="noConversion"/>
  <pageMargins left="0.70866141732283472" right="0.70866141732283472" top="0.74803149606299213" bottom="0.74803149606299213" header="0.31496062992125984" footer="0.31496062992125984"/>
  <pageSetup paperSize="9" scale="47" fitToHeight="0" orientation="portrait" r:id="rId1"/>
  <headerFooter alignWithMargins="0"/>
  <rowBreaks count="1" manualBreakCount="1">
    <brk id="31"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A7A619-82CE-4109-BE96-988A4FFE93F9}">
  <dimension ref="A1:G11"/>
  <sheetViews>
    <sheetView workbookViewId="0">
      <selection activeCell="E16" sqref="E16"/>
    </sheetView>
  </sheetViews>
  <sheetFormatPr baseColWidth="10" defaultRowHeight="15" x14ac:dyDescent="0.25"/>
  <cols>
    <col min="2" max="2" width="47.85546875" customWidth="1"/>
    <col min="4" max="4" width="37.85546875" customWidth="1"/>
  </cols>
  <sheetData>
    <row r="1" spans="1:7" ht="21.75" customHeight="1" x14ac:dyDescent="0.25">
      <c r="A1" s="120" t="s">
        <v>67</v>
      </c>
      <c r="B1" s="121"/>
      <c r="C1" s="121"/>
      <c r="D1" s="122"/>
      <c r="E1" s="41"/>
      <c r="F1" s="39"/>
      <c r="G1" s="38"/>
    </row>
    <row r="2" spans="1:7" ht="21.75" customHeight="1" x14ac:dyDescent="0.25">
      <c r="A2" s="123" t="s">
        <v>69</v>
      </c>
      <c r="B2" s="124"/>
      <c r="C2" s="124"/>
      <c r="D2" s="125"/>
      <c r="E2" s="42"/>
      <c r="F2" s="36"/>
      <c r="G2" s="2"/>
    </row>
    <row r="3" spans="1:7" ht="21.75" customHeight="1" x14ac:dyDescent="0.25">
      <c r="A3" s="126" t="s">
        <v>53</v>
      </c>
      <c r="B3" s="127"/>
      <c r="C3" s="127"/>
      <c r="D3" s="128"/>
      <c r="E3" s="42"/>
      <c r="F3" s="36"/>
      <c r="G3" s="2"/>
    </row>
    <row r="4" spans="1:7" ht="18" x14ac:dyDescent="0.25">
      <c r="A4" s="49"/>
      <c r="B4" s="49"/>
      <c r="C4" s="49"/>
      <c r="D4" s="49"/>
    </row>
    <row r="5" spans="1:7" ht="18" x14ac:dyDescent="0.25">
      <c r="A5" s="50"/>
      <c r="B5" s="129" t="s">
        <v>54</v>
      </c>
      <c r="C5" s="130"/>
      <c r="D5" s="130"/>
    </row>
    <row r="6" spans="1:7" x14ac:dyDescent="0.25">
      <c r="A6" s="51" t="s">
        <v>55</v>
      </c>
      <c r="B6" s="51" t="s">
        <v>56</v>
      </c>
      <c r="C6" s="51" t="s">
        <v>57</v>
      </c>
      <c r="D6" s="51" t="s">
        <v>58</v>
      </c>
    </row>
    <row r="7" spans="1:7" ht="16.5" x14ac:dyDescent="0.25">
      <c r="A7" s="52"/>
      <c r="B7" s="53"/>
      <c r="C7" s="54"/>
      <c r="D7" s="55"/>
    </row>
    <row r="8" spans="1:7" ht="77.25" customHeight="1" x14ac:dyDescent="0.25">
      <c r="A8" s="56" t="s">
        <v>59</v>
      </c>
      <c r="B8" s="118" t="s">
        <v>60</v>
      </c>
      <c r="C8" s="119"/>
      <c r="D8" s="119"/>
    </row>
    <row r="9" spans="1:7" x14ac:dyDescent="0.25">
      <c r="A9" s="57" t="s">
        <v>61</v>
      </c>
      <c r="B9" s="58" t="s">
        <v>62</v>
      </c>
      <c r="C9" s="59" t="s">
        <v>17</v>
      </c>
      <c r="D9" s="60"/>
    </row>
    <row r="10" spans="1:7" ht="25.5" x14ac:dyDescent="0.25">
      <c r="A10" s="57" t="s">
        <v>63</v>
      </c>
      <c r="B10" s="61" t="s">
        <v>64</v>
      </c>
      <c r="C10" s="59" t="s">
        <v>9</v>
      </c>
      <c r="D10" s="60"/>
    </row>
    <row r="11" spans="1:7" x14ac:dyDescent="0.25">
      <c r="A11" s="57" t="s">
        <v>65</v>
      </c>
      <c r="B11" s="61" t="s">
        <v>66</v>
      </c>
      <c r="C11" s="59" t="s">
        <v>23</v>
      </c>
      <c r="D11" s="62"/>
    </row>
  </sheetData>
  <mergeCells count="5">
    <mergeCell ref="B8:D8"/>
    <mergeCell ref="A1:D1"/>
    <mergeCell ref="A2:D2"/>
    <mergeCell ref="A3:D3"/>
    <mergeCell ref="B5:D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E01415-4DCC-4058-87B6-9D12978AC3AF}">
  <dimension ref="A1:F24"/>
  <sheetViews>
    <sheetView tabSelected="1" view="pageBreakPreview" zoomScale="115" zoomScaleNormal="100" zoomScaleSheetLayoutView="115" workbookViewId="0">
      <selection activeCell="B10" sqref="B10"/>
    </sheetView>
  </sheetViews>
  <sheetFormatPr baseColWidth="10" defaultRowHeight="15" x14ac:dyDescent="0.25"/>
  <cols>
    <col min="2" max="2" width="29.28515625" customWidth="1"/>
    <col min="3" max="3" width="23.7109375" customWidth="1"/>
    <col min="4" max="4" width="41.85546875" customWidth="1"/>
  </cols>
  <sheetData>
    <row r="1" spans="1:6" ht="36" customHeight="1" x14ac:dyDescent="0.25">
      <c r="A1" s="120" t="s">
        <v>67</v>
      </c>
      <c r="B1" s="121"/>
      <c r="C1" s="121"/>
      <c r="D1" s="121"/>
      <c r="E1" s="121"/>
      <c r="F1" s="122"/>
    </row>
    <row r="2" spans="1:6" ht="36" customHeight="1" x14ac:dyDescent="0.25">
      <c r="A2" s="123" t="s">
        <v>81</v>
      </c>
      <c r="B2" s="124"/>
      <c r="C2" s="124"/>
      <c r="D2" s="124"/>
      <c r="E2" s="124"/>
      <c r="F2" s="125"/>
    </row>
    <row r="3" spans="1:6" ht="36" customHeight="1" x14ac:dyDescent="0.25">
      <c r="A3" s="131" t="s">
        <v>70</v>
      </c>
      <c r="B3" s="132"/>
      <c r="C3" s="132"/>
      <c r="D3" s="132"/>
      <c r="E3" s="132"/>
      <c r="F3" s="133"/>
    </row>
    <row r="4" spans="1:6" ht="18" x14ac:dyDescent="0.25">
      <c r="A4" s="49"/>
      <c r="B4" s="49"/>
      <c r="C4" s="49"/>
      <c r="D4" s="49"/>
      <c r="E4" s="49"/>
      <c r="F4" s="49"/>
    </row>
    <row r="5" spans="1:6" ht="18" x14ac:dyDescent="0.25">
      <c r="A5" s="134" t="s">
        <v>71</v>
      </c>
      <c r="B5" s="135"/>
      <c r="C5" s="135"/>
      <c r="D5" s="135"/>
      <c r="E5" s="135"/>
      <c r="F5" s="135"/>
    </row>
    <row r="6" spans="1:6" x14ac:dyDescent="0.25">
      <c r="A6" s="51" t="s">
        <v>55</v>
      </c>
      <c r="B6" s="51" t="s">
        <v>56</v>
      </c>
      <c r="C6" s="51" t="s">
        <v>57</v>
      </c>
      <c r="D6" s="51" t="s">
        <v>58</v>
      </c>
      <c r="E6" s="64" t="s">
        <v>72</v>
      </c>
      <c r="F6" s="51" t="s">
        <v>73</v>
      </c>
    </row>
    <row r="7" spans="1:6" ht="16.5" x14ac:dyDescent="0.25">
      <c r="A7" s="52"/>
      <c r="B7" s="53"/>
      <c r="C7" s="54"/>
      <c r="D7" s="55"/>
      <c r="E7" s="65"/>
      <c r="F7" s="55"/>
    </row>
    <row r="8" spans="1:6" ht="75.75" customHeight="1" x14ac:dyDescent="0.25">
      <c r="A8" s="56" t="s">
        <v>59</v>
      </c>
      <c r="B8" s="136" t="s">
        <v>60</v>
      </c>
      <c r="C8" s="136"/>
      <c r="D8" s="136"/>
      <c r="E8" s="136"/>
      <c r="F8" s="136"/>
    </row>
    <row r="9" spans="1:6" ht="25.5" x14ac:dyDescent="0.25">
      <c r="A9" s="57" t="str">
        <f>BPU!A9</f>
        <v>BPU1.1</v>
      </c>
      <c r="B9" s="58" t="s">
        <v>62</v>
      </c>
      <c r="C9" s="59" t="s">
        <v>17</v>
      </c>
      <c r="D9" s="60">
        <f>BPU!D9</f>
        <v>0</v>
      </c>
      <c r="E9" s="66">
        <v>25</v>
      </c>
      <c r="F9" s="60">
        <f>D9*E9</f>
        <v>0</v>
      </c>
    </row>
    <row r="10" spans="1:6" ht="38.25" x14ac:dyDescent="0.25">
      <c r="A10" s="57" t="str">
        <f>BPU!A10</f>
        <v>BPU1.2</v>
      </c>
      <c r="B10" s="58" t="s">
        <v>64</v>
      </c>
      <c r="C10" s="59" t="s">
        <v>9</v>
      </c>
      <c r="D10" s="60">
        <f>BPU!D10</f>
        <v>0</v>
      </c>
      <c r="E10" s="66">
        <v>1</v>
      </c>
      <c r="F10" s="60">
        <f>D10*E10</f>
        <v>0</v>
      </c>
    </row>
    <row r="11" spans="1:6" ht="25.5" x14ac:dyDescent="0.25">
      <c r="A11" s="57" t="str">
        <f>BPU!A11</f>
        <v>BPU1.3</v>
      </c>
      <c r="B11" s="58" t="s">
        <v>66</v>
      </c>
      <c r="C11" s="59" t="s">
        <v>23</v>
      </c>
      <c r="D11" s="60">
        <f>BPU!D11</f>
        <v>0</v>
      </c>
      <c r="E11" s="66">
        <v>1</v>
      </c>
      <c r="F11" s="60">
        <f>D11*E11</f>
        <v>0</v>
      </c>
    </row>
    <row r="12" spans="1:6" ht="15.75" thickBot="1" x14ac:dyDescent="0.3">
      <c r="A12" s="67"/>
      <c r="B12" s="67"/>
      <c r="C12" s="67"/>
      <c r="D12" s="67"/>
      <c r="E12" s="67"/>
      <c r="F12" s="67"/>
    </row>
    <row r="13" spans="1:6" ht="15.75" thickBot="1" x14ac:dyDescent="0.3">
      <c r="A13" s="63"/>
      <c r="B13" s="68"/>
      <c r="C13" s="68"/>
      <c r="D13" s="137" t="s">
        <v>74</v>
      </c>
      <c r="E13" s="138"/>
      <c r="F13" s="76">
        <f>SUM(F9:F12)</f>
        <v>0</v>
      </c>
    </row>
    <row r="14" spans="1:6" x14ac:dyDescent="0.25">
      <c r="A14" s="63"/>
      <c r="B14" s="68"/>
      <c r="C14" s="68"/>
      <c r="D14" s="69"/>
      <c r="E14" s="69"/>
      <c r="F14" s="70"/>
    </row>
    <row r="15" spans="1:6" ht="18" x14ac:dyDescent="0.25">
      <c r="A15" s="129" t="s">
        <v>75</v>
      </c>
      <c r="B15" s="139"/>
      <c r="C15" s="139"/>
      <c r="D15" s="139"/>
      <c r="E15" s="139"/>
      <c r="F15" s="139"/>
    </row>
    <row r="16" spans="1:6" ht="21" thickBot="1" x14ac:dyDescent="0.3">
      <c r="A16" s="71"/>
      <c r="B16" s="71"/>
      <c r="C16" s="71"/>
      <c r="D16" s="72"/>
      <c r="E16" s="72"/>
      <c r="F16" s="72"/>
    </row>
    <row r="17" spans="1:6" ht="15.75" thickBot="1" x14ac:dyDescent="0.3">
      <c r="A17" s="63"/>
      <c r="B17" s="68"/>
      <c r="C17" s="68"/>
      <c r="D17" s="137" t="s">
        <v>76</v>
      </c>
      <c r="E17" s="138"/>
      <c r="F17" s="77">
        <f>DPGF!H36</f>
        <v>0</v>
      </c>
    </row>
    <row r="18" spans="1:6" x14ac:dyDescent="0.25">
      <c r="A18" s="63"/>
      <c r="B18" s="68"/>
      <c r="C18" s="68"/>
      <c r="D18" s="69"/>
      <c r="E18" s="69"/>
      <c r="F18" s="70"/>
    </row>
    <row r="19" spans="1:6" ht="18" x14ac:dyDescent="0.25">
      <c r="A19" s="129" t="s">
        <v>77</v>
      </c>
      <c r="B19" s="139"/>
      <c r="C19" s="139"/>
      <c r="D19" s="139"/>
      <c r="E19" s="139"/>
      <c r="F19" s="139"/>
    </row>
    <row r="20" spans="1:6" ht="21" thickBot="1" x14ac:dyDescent="0.3">
      <c r="A20" s="71"/>
      <c r="B20" s="71"/>
      <c r="C20" s="71"/>
      <c r="D20" s="72"/>
      <c r="E20" s="72"/>
      <c r="F20" s="72"/>
    </row>
    <row r="21" spans="1:6" ht="15.75" thickBot="1" x14ac:dyDescent="0.3">
      <c r="A21" s="63"/>
      <c r="B21" s="68"/>
      <c r="C21" s="68"/>
      <c r="D21" s="137" t="s">
        <v>78</v>
      </c>
      <c r="E21" s="138"/>
      <c r="F21" s="73">
        <f>F17+F13</f>
        <v>0</v>
      </c>
    </row>
    <row r="22" spans="1:6" ht="15.75" thickBot="1" x14ac:dyDescent="0.3">
      <c r="A22" s="63"/>
      <c r="B22" s="68"/>
      <c r="C22" s="68"/>
      <c r="D22" s="137" t="s">
        <v>79</v>
      </c>
      <c r="E22" s="138"/>
      <c r="F22" s="73">
        <f>ROUND(F21*20/100,2)</f>
        <v>0</v>
      </c>
    </row>
    <row r="23" spans="1:6" ht="15.75" thickBot="1" x14ac:dyDescent="0.3">
      <c r="A23" s="63"/>
      <c r="B23" s="68"/>
      <c r="C23" s="68"/>
      <c r="D23" s="137" t="s">
        <v>80</v>
      </c>
      <c r="E23" s="138"/>
      <c r="F23" s="74">
        <f>F22+F21</f>
        <v>0</v>
      </c>
    </row>
    <row r="24" spans="1:6" ht="16.5" x14ac:dyDescent="0.25">
      <c r="A24" s="63"/>
      <c r="B24" s="75"/>
      <c r="C24" s="75"/>
      <c r="D24" s="75"/>
      <c r="E24" s="75"/>
      <c r="F24" s="75"/>
    </row>
  </sheetData>
  <mergeCells count="12">
    <mergeCell ref="D23:E23"/>
    <mergeCell ref="D13:E13"/>
    <mergeCell ref="A15:F15"/>
    <mergeCell ref="D17:E17"/>
    <mergeCell ref="A19:F19"/>
    <mergeCell ref="D21:E21"/>
    <mergeCell ref="D22:E22"/>
    <mergeCell ref="A1:F1"/>
    <mergeCell ref="A2:F2"/>
    <mergeCell ref="A3:F3"/>
    <mergeCell ref="A5:F5"/>
    <mergeCell ref="B8:F8"/>
  </mergeCells>
  <pageMargins left="0.7" right="0.7" top="0.75" bottom="0.75" header="0.3" footer="0.3"/>
  <pageSetup paperSize="9" scale="6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DPGF</vt:lpstr>
      <vt:lpstr>BPU</vt:lpstr>
      <vt:lpstr>SF</vt:lpstr>
      <vt:lpstr>DPGF!Impression_des_titres</vt:lpstr>
      <vt:lpstr>DPGF!Zone_d_impression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Aurélien</dc:creator>
  <cp:lastModifiedBy>Fatiha Lamrid</cp:lastModifiedBy>
  <cp:lastPrinted>2025-05-28T09:13:54Z</cp:lastPrinted>
  <dcterms:created xsi:type="dcterms:W3CDTF">2024-09-09T16:03:21Z</dcterms:created>
  <dcterms:modified xsi:type="dcterms:W3CDTF">2025-08-25T09:12:17Z</dcterms:modified>
</cp:coreProperties>
</file>